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8_{81C24466-980A-4664-A7A4-69816B624554}" xr6:coauthVersionLast="47" xr6:coauthVersionMax="47" xr10:uidLastSave="{00000000-0000-0000-0000-000000000000}"/>
  <bookViews>
    <workbookView xWindow="-120" yWindow="-120" windowWidth="29040" windowHeight="15720" tabRatio="855" activeTab="6" xr2:uid="{00000000-000D-0000-FFFF-FFFF00000000}"/>
  </bookViews>
  <sheets>
    <sheet name="Okładka | Cover" sheetId="7" r:id="rId1"/>
    <sheet name="Rozwój | Development" sheetId="23" r:id="rId2"/>
    <sheet name="RZiS | P&amp;L Q" sheetId="26" r:id="rId3"/>
    <sheet name="RZiS | P&amp;L A" sheetId="1" r:id="rId4"/>
    <sheet name="Segmenty | Segments Q" sheetId="22" r:id="rId5"/>
    <sheet name="Segmenty | Segments A" sheetId="27" r:id="rId6"/>
    <sheet name="Bilans | Balance sheet" sheetId="19" r:id="rId7"/>
    <sheet name="Przepływy finansowe | CF Q" sheetId="25" r:id="rId8"/>
    <sheet name="Przepływy finansowe | CF A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14" i="23" l="1"/>
</calcChain>
</file>

<file path=xl/sharedStrings.xml><?xml version="1.0" encoding="utf-8"?>
<sst xmlns="http://schemas.openxmlformats.org/spreadsheetml/2006/main" count="3025" uniqueCount="394">
  <si>
    <t>2020/21</t>
  </si>
  <si>
    <t>PL (liczba sklepów)</t>
  </si>
  <si>
    <t>ENG (store count)</t>
  </si>
  <si>
    <t>30.06.2018</t>
  </si>
  <si>
    <t>30.09.2018</t>
  </si>
  <si>
    <t>31.12.2018</t>
  </si>
  <si>
    <t>31.03.2019</t>
  </si>
  <si>
    <t>Własne CCC</t>
  </si>
  <si>
    <t xml:space="preserve">   Polska</t>
  </si>
  <si>
    <t xml:space="preserve">   Poland</t>
  </si>
  <si>
    <t xml:space="preserve">   Czechy</t>
  </si>
  <si>
    <t xml:space="preserve">   Czech Republic</t>
  </si>
  <si>
    <t xml:space="preserve">   Węgry</t>
  </si>
  <si>
    <t xml:space="preserve">   Hungary</t>
  </si>
  <si>
    <t xml:space="preserve">   Austria</t>
  </si>
  <si>
    <t xml:space="preserve">   Słowacja</t>
  </si>
  <si>
    <t xml:space="preserve">   Slovakia</t>
  </si>
  <si>
    <t xml:space="preserve">   Chorwacja</t>
  </si>
  <si>
    <t xml:space="preserve">   Croatia</t>
  </si>
  <si>
    <t xml:space="preserve">   Rosja</t>
  </si>
  <si>
    <t xml:space="preserve">   Russia</t>
  </si>
  <si>
    <t xml:space="preserve">   Słowenia</t>
  </si>
  <si>
    <t xml:space="preserve">   Slovenia</t>
  </si>
  <si>
    <t xml:space="preserve">   Bułgaria</t>
  </si>
  <si>
    <t xml:space="preserve">   Bulgaria</t>
  </si>
  <si>
    <t xml:space="preserve">   Serbia</t>
  </si>
  <si>
    <t xml:space="preserve">   Rumunia</t>
  </si>
  <si>
    <t xml:space="preserve">   Romania</t>
  </si>
  <si>
    <t>-</t>
  </si>
  <si>
    <t xml:space="preserve">   Ukraina</t>
  </si>
  <si>
    <t xml:space="preserve">   Ukraine</t>
  </si>
  <si>
    <t xml:space="preserve">   Łotwa</t>
  </si>
  <si>
    <t xml:space="preserve">   Latvia</t>
  </si>
  <si>
    <t xml:space="preserve">   Litwa</t>
  </si>
  <si>
    <t xml:space="preserve">   Lithuania</t>
  </si>
  <si>
    <t xml:space="preserve">   Estonia</t>
  </si>
  <si>
    <t xml:space="preserve">   Mołdawia</t>
  </si>
  <si>
    <t xml:space="preserve">   Moldova</t>
  </si>
  <si>
    <t xml:space="preserve">   Kosowo</t>
  </si>
  <si>
    <t xml:space="preserve">   Kosovo</t>
  </si>
  <si>
    <t xml:space="preserve">   Katar</t>
  </si>
  <si>
    <t xml:space="preserve">   Qatar</t>
  </si>
  <si>
    <t xml:space="preserve">   Zjednoczone Emiraty Arabskie</t>
  </si>
  <si>
    <t xml:space="preserve">   United Arab Emirates</t>
  </si>
  <si>
    <t xml:space="preserve">   Arabia Saudyjska</t>
  </si>
  <si>
    <t xml:space="preserve">   Saudi Arabia</t>
  </si>
  <si>
    <t xml:space="preserve">   Oman</t>
  </si>
  <si>
    <t xml:space="preserve">   Bahrajn</t>
  </si>
  <si>
    <t xml:space="preserve">   Bahrain</t>
  </si>
  <si>
    <t>RAZEM FRANCZYZA</t>
  </si>
  <si>
    <t>TOTAL FRANCHISE</t>
  </si>
  <si>
    <t xml:space="preserve">   eobuwie.pl</t>
  </si>
  <si>
    <t xml:space="preserve">   KVAG</t>
  </si>
  <si>
    <t xml:space="preserve">   Gino Rossi</t>
  </si>
  <si>
    <t>RAZEM</t>
  </si>
  <si>
    <t>TOTAL</t>
  </si>
  <si>
    <t>RAZEM LICZBA RYNKÓW</t>
  </si>
  <si>
    <t>TOTAL NUMBER OF MARKETS</t>
  </si>
  <si>
    <t>działalność zaniechana - KVAG</t>
  </si>
  <si>
    <t>discontinued operations - KVAG</t>
  </si>
  <si>
    <t>ENG (sqm)</t>
  </si>
  <si>
    <t>31.03.2018</t>
  </si>
  <si>
    <t xml:space="preserve">PL </t>
  </si>
  <si>
    <t>ENG</t>
  </si>
  <si>
    <t>e-com</t>
  </si>
  <si>
    <t>Przychód e-commerce (mln PLN)</t>
  </si>
  <si>
    <t>Udział e-commerce (%)</t>
  </si>
  <si>
    <t>PL (mln PLN)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</si>
  <si>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</si>
  <si>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</si>
  <si>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</si>
  <si>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</si>
  <si>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</si>
  <si>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</si>
  <si>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</si>
  <si>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</si>
  <si>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</si>
  <si>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</si>
  <si>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</si>
  <si>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Przychody ze sprzedaży</t>
  </si>
  <si>
    <t>Zysk brutto na sprzedaży</t>
  </si>
  <si>
    <t>Gross profit on sales</t>
  </si>
  <si>
    <t>Marża brutto</t>
  </si>
  <si>
    <t>Gross margin</t>
  </si>
  <si>
    <t>   Koszty sprzedaży i ogólnego zarządu</t>
  </si>
  <si>
    <t xml:space="preserve">   Sales and administration costs</t>
  </si>
  <si>
    <t>N/A</t>
  </si>
  <si>
    <t>   Pozostałe przychody i koszty operacyjne</t>
  </si>
  <si>
    <t>Wynik operacyjny</t>
  </si>
  <si>
    <t>Operating profit</t>
  </si>
  <si>
    <t>   EBITDA</t>
  </si>
  <si>
    <t>   Marża EBITDA</t>
  </si>
  <si>
    <t>   EBITDA margin</t>
  </si>
  <si>
    <t>   Przychody i koszty finansowe netto</t>
  </si>
  <si>
    <t>Zysk przed opodatkowaniem</t>
  </si>
  <si>
    <t>Profit before tax</t>
  </si>
  <si>
    <t>   Podatek</t>
  </si>
  <si>
    <t>   Income tax</t>
  </si>
  <si>
    <t>Amortyzacja</t>
  </si>
  <si>
    <t>Amortization</t>
  </si>
  <si>
    <r>
      <rPr>
        <sz val="10"/>
        <color theme="1"/>
        <rFont val="Calibri"/>
        <family val="2"/>
        <charset val="238"/>
      </rPr>
      <t>¹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0"/>
        <color theme="1"/>
        <rFont val="Calibri"/>
        <family val="2"/>
        <charset val="238"/>
      </rPr>
      <t>¹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3 months of 2020</t>
    </r>
  </si>
  <si>
    <t>2020*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</si>
  <si>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</si>
  <si>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</si>
  <si>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</si>
  <si>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</si>
  <si>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</si>
  <si>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</si>
  <si>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</si>
  <si>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31.12.2020*</t>
  </si>
  <si>
    <t>AKTYWA</t>
  </si>
  <si>
    <t>ASSETS</t>
  </si>
  <si>
    <t>Wartości niematerialne</t>
  </si>
  <si>
    <t>Intangible assets</t>
  </si>
  <si>
    <t>Wartość firmy</t>
  </si>
  <si>
    <t>Goodwill</t>
  </si>
  <si>
    <t>Prawo do użytkowania aktywa</t>
  </si>
  <si>
    <t>Aktywa z tytułu podatku odroczonego</t>
  </si>
  <si>
    <t>Udzielone pożyczki</t>
  </si>
  <si>
    <t>Loans granted</t>
  </si>
  <si>
    <t>Trade receivables</t>
  </si>
  <si>
    <t>Aktywa trwałe</t>
  </si>
  <si>
    <t>Total non-current assets</t>
  </si>
  <si>
    <t>Zapasy</t>
  </si>
  <si>
    <t>Inventories</t>
  </si>
  <si>
    <t>Pozostałe należności</t>
  </si>
  <si>
    <t>Other receivables</t>
  </si>
  <si>
    <t>Środki pieniężne</t>
  </si>
  <si>
    <t>Cash and cash equivalents</t>
  </si>
  <si>
    <t>Aktywa obrotowe</t>
  </si>
  <si>
    <t>Total current assets</t>
  </si>
  <si>
    <t>Aktywa grupy do zbycia przeznaczone do sprzedaży</t>
  </si>
  <si>
    <t>Assets classified as held for sale</t>
  </si>
  <si>
    <t>SUMA AKTYWÓW</t>
  </si>
  <si>
    <t>TOTAL ASSETS</t>
  </si>
  <si>
    <t>PASYWA</t>
  </si>
  <si>
    <t>LIABILITIES</t>
  </si>
  <si>
    <t>Zobowiązania z tytułu obowiązeku wykupu udziałów niekontrolujących</t>
  </si>
  <si>
    <t>Zobowiązania z tytułu leasingu</t>
  </si>
  <si>
    <t>Lease liabilities</t>
  </si>
  <si>
    <t>Zobowiązania długoterminowe</t>
  </si>
  <si>
    <t>Total non-current liabilities</t>
  </si>
  <si>
    <t>Pozostałe zobowiązania</t>
  </si>
  <si>
    <t>Other liabilities</t>
  </si>
  <si>
    <t>Zobowiązania krótkoterminowe</t>
  </si>
  <si>
    <t>Total current liabilities</t>
  </si>
  <si>
    <t>Zobowiązania związane z grupą do zbycia</t>
  </si>
  <si>
    <t>Liabilities directly associated with assets classified as held for sale</t>
  </si>
  <si>
    <t>ZOBOWIĄZANIA RAZEM</t>
  </si>
  <si>
    <t>TOTAL LIABILITIES</t>
  </si>
  <si>
    <t>Razem kapitały własne</t>
  </si>
  <si>
    <t>Total equity</t>
  </si>
  <si>
    <t>SUMA PASYWÓW</t>
  </si>
  <si>
    <t>Q4 2020*</t>
  </si>
  <si>
    <t xml:space="preserve">   Amortyzacja</t>
  </si>
  <si>
    <t xml:space="preserve">   Amortization and depreciation</t>
  </si>
  <si>
    <t xml:space="preserve">   Odpisy aktualizujące wartosc środków trwałych</t>
  </si>
  <si>
    <t xml:space="preserve">   Impairment on fixed assets</t>
  </si>
  <si>
    <t xml:space="preserve">   Strata na działalności inwestycyjnej</t>
  </si>
  <si>
    <t>Udział w jednostkach stowarzyszonych</t>
  </si>
  <si>
    <t xml:space="preserve">   Koszty finansowania zewnętrznego</t>
  </si>
  <si>
    <t xml:space="preserve">   Pozostałe korekty zysku przed opodatkowaniem</t>
  </si>
  <si>
    <t xml:space="preserve">   Podatek dochodowy zapłacony</t>
  </si>
  <si>
    <t>Cash flow before changes in working capital</t>
  </si>
  <si>
    <t>Zmiany w kapitale obrotowym</t>
  </si>
  <si>
    <t>Changes in working capital</t>
  </si>
  <si>
    <t xml:space="preserve">   Zmiana stanu zapasów i odpisów aktualizujących zapasy</t>
  </si>
  <si>
    <t xml:space="preserve">   Change in inventory and inventory write-downs</t>
  </si>
  <si>
    <t>   Zmiana stanu należności</t>
  </si>
  <si>
    <t xml:space="preserve">   Change in receivables</t>
  </si>
  <si>
    <t>   Zmiana stanu zobowiązań krótkoterminowych, z wyjątkiem pożyczek i kredytów</t>
  </si>
  <si>
    <t xml:space="preserve">   Change in current liabilities, excluding borrowings</t>
  </si>
  <si>
    <t>Przepływy pieniężne netto z działalności operacyjnej</t>
  </si>
  <si>
    <t>Net cash flows from operating activities</t>
  </si>
  <si>
    <t>   Wpływy ze sprzedaży rzeczowych aktywów trwałych</t>
  </si>
  <si>
    <t xml:space="preserve">   Spłaty pożyczek udzielonych i odsetek</t>
  </si>
  <si>
    <t xml:space="preserve">   Repayment of loans granted and interest</t>
  </si>
  <si>
    <t>Inne wpływy inwestycyjne</t>
  </si>
  <si>
    <t>Other investment income</t>
  </si>
  <si>
    <t xml:space="preserve">   Pożyczki udzielone*</t>
  </si>
  <si>
    <t>Inne wydatki inwestycyjne</t>
  </si>
  <si>
    <t xml:space="preserve">   Wydatki związane z nabyciem spółki Gino Rossi SA </t>
  </si>
  <si>
    <t>Przepływy pieniężne netto z działalności inwestycyjnej</t>
  </si>
  <si>
    <t>Net cash flows from investing activities</t>
  </si>
  <si>
    <t xml:space="preserve">   Wpływy z tytułu zaciągnięcia kredytów i pożyczek</t>
  </si>
  <si>
    <t xml:space="preserve">   Proceeds from borrowings</t>
  </si>
  <si>
    <t xml:space="preserve">   Emisja obligacji</t>
  </si>
  <si>
    <t xml:space="preserve">   Issue of bonds</t>
  </si>
  <si>
    <t xml:space="preserve">   Wykup obligacji</t>
  </si>
  <si>
    <t xml:space="preserve">   Repayment of bonds</t>
  </si>
  <si>
    <t xml:space="preserve">   Dywidendy i inne wypłaty na rzecz włascicieli</t>
  </si>
  <si>
    <t xml:space="preserve">   Dividends and other payments to owners</t>
  </si>
  <si>
    <t xml:space="preserve">   Spłaty kredytów i pożyczek</t>
  </si>
  <si>
    <t xml:space="preserve">   Repayment of borrowings</t>
  </si>
  <si>
    <t xml:space="preserve">   Płatności z tytułu leasingu</t>
  </si>
  <si>
    <t xml:space="preserve">   Odsetki zapłacone</t>
  </si>
  <si>
    <t>Przepływy pieniężne netto z działalności finansowej</t>
  </si>
  <si>
    <t>Net cash flows from finance activities</t>
  </si>
  <si>
    <t>PRZEPŁYWY PIENIĘŻNE RAZEM</t>
  </si>
  <si>
    <t>TOTAL CASH FLOWS</t>
  </si>
  <si>
    <t xml:space="preserve">   Zwiększenie/zmniejszenie netto stanu środków pieniężnych i ekwiwalentów środków pieniężnych </t>
  </si>
  <si>
    <t xml:space="preserve">   Net increase/decrease of cash and cash equivalents</t>
  </si>
  <si>
    <t xml:space="preserve">      Zmiana z tytułu różnic kursowych z wyceny środków pieniężnych i ich ekwiwalentów</t>
  </si>
  <si>
    <t xml:space="preserve">   Exchange rate changes on cash and cash equivalents</t>
  </si>
  <si>
    <t>Środki pieniężne i ich ekwiwalenty na początek okresu</t>
  </si>
  <si>
    <t>Cash and cash equivalents at beginning of period</t>
  </si>
  <si>
    <t>Środki pieniężne i ich ekwiwalenty na koniec okresu</t>
  </si>
  <si>
    <t>Cash and cash equivalents at the end of period</t>
  </si>
  <si>
    <t>Rzeczowe aktywa trwałe</t>
  </si>
  <si>
    <t>Tangible fixed assets</t>
  </si>
  <si>
    <t>Right to use assets</t>
  </si>
  <si>
    <t>Deffered tax assets</t>
  </si>
  <si>
    <t>Należności handlowe</t>
  </si>
  <si>
    <t>Debt liabilities</t>
  </si>
  <si>
    <t>Obligation to repurchase non-controlling interests</t>
  </si>
  <si>
    <t>Zobowiązania wobec dostawców</t>
  </si>
  <si>
    <t>Trade liabilities</t>
  </si>
  <si>
    <t>HalfPrice</t>
  </si>
  <si>
    <t>FY 2020
(13M )</t>
  </si>
  <si>
    <r>
      <rPr>
        <sz val="10"/>
        <color theme="1"/>
        <rFont val="Calibri"/>
        <family val="2"/>
        <charset val="238"/>
      </rPr>
      <t>²</t>
    </r>
    <r>
      <rPr>
        <i/>
        <sz val="10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0"/>
        <color theme="1"/>
        <rFont val="Calibri"/>
        <family val="2"/>
        <charset val="238"/>
      </rPr>
      <t>²</t>
    </r>
    <r>
      <rPr>
        <i/>
        <sz val="9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Preliminary estimated results for the fourth quarter 4 months of 2020 fiscal year</t>
    </r>
  </si>
  <si>
    <t>FY 2020
(12M )</t>
  </si>
  <si>
    <t>Q1 2021</t>
  </si>
  <si>
    <t>Q2 2021</t>
  </si>
  <si>
    <t>Q3 2021</t>
  </si>
  <si>
    <t>Q4 2021</t>
  </si>
  <si>
    <t>FY 2021</t>
  </si>
  <si>
    <t>FY 2020*</t>
  </si>
  <si>
    <t>FY 2020 (13M)</t>
  </si>
  <si>
    <t>Q4 2020</t>
  </si>
  <si>
    <t>FY 2020 (12M)</t>
  </si>
  <si>
    <t xml:space="preserve">   Loss on investment activity</t>
  </si>
  <si>
    <t xml:space="preserve">   Share of net profit (loss) of associates accounted for using the equity method</t>
  </si>
  <si>
    <t xml:space="preserve">   Cost of borrowings</t>
  </si>
  <si>
    <t xml:space="preserve">   Other adjustments to profit before tax</t>
  </si>
  <si>
    <t xml:space="preserve">   Income tax paid</t>
  </si>
  <si>
    <t xml:space="preserve">   Wpływy z tytułu rozliczenia inwestycji w sklepach z wynajmującymi</t>
  </si>
  <si>
    <t xml:space="preserve">   Wydatki dotyczące nabycia przedsięwzięcia Adler</t>
  </si>
  <si>
    <t xml:space="preserve">   Wydatki dotyczące inwestycji w jednostkę stowarzyszoną HR Group</t>
  </si>
  <si>
    <t xml:space="preserve">   Wpływ z tytułu sprzedaży NG2 s.a.r.l. oraz Karl Voegele AG</t>
  </si>
  <si>
    <t xml:space="preserve">   Wydatki na nabycie udziałów niekontrolujących </t>
  </si>
  <si>
    <t xml:space="preserve">   Proceeds from the sale of tangible fixed assets</t>
  </si>
  <si>
    <t xml:space="preserve">   </t>
  </si>
  <si>
    <t xml:space="preserve">   Acquisition of intangible and tangible fixed assets</t>
  </si>
  <si>
    <t xml:space="preserve">   Loans granted</t>
  </si>
  <si>
    <t xml:space="preserve">   Payment related to acquisition of Adler</t>
  </si>
  <si>
    <t xml:space="preserve">   Payment related to investment in HR Group associate</t>
  </si>
  <si>
    <t xml:space="preserve">   Other outflows from investing activities</t>
  </si>
  <si>
    <t xml:space="preserve">   Payment related to investment in Gino Rossi associate</t>
  </si>
  <si>
    <t xml:space="preserve">   Expenditures for the acquisition of non-controlling interests</t>
  </si>
  <si>
    <t xml:space="preserve">   Lease payments</t>
  </si>
  <si>
    <t xml:space="preserve">   Interest paid</t>
  </si>
  <si>
    <t xml:space="preserve">   Proceeds from the issue of shares </t>
  </si>
  <si>
    <t xml:space="preserve">   Other outflows from financing activities</t>
  </si>
  <si>
    <t xml:space="preserve">   Otrzymana zaliczka od A&amp;R Investments Limited oraz wpłata od Cyfrowego Polsatu z tytułu sprzedaży akcji eobuwie.pl S.A.</t>
  </si>
  <si>
    <t xml:space="preserve">   Nabycie akcji eobuwie.pl S.A. od MKK3</t>
  </si>
  <si>
    <t xml:space="preserve">   Wpływy netto z emisji akcji</t>
  </si>
  <si>
    <t xml:space="preserve">   Inne wydatki finansowe</t>
  </si>
  <si>
    <r>
      <t xml:space="preserve">   Nabycie wartości niematerialnych i rzeczowych aktywów trwałych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</si>
  <si>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* Dane bilansowe na dzień 31.12.2020 nie publikowane w związku z przesunieciem roku obrotowego. Rok obrotowy 2020 zakończył się 31.01.2021
* Balance sheet data as of 31.12.2020 not published due to shifting of the fiscal year. Financial year 2020 ended 31.01.2021</t>
  </si>
  <si>
    <t xml:space="preserve"> |-&gt; Data on continued operations (without KVAG from Q1 2019)</t>
  </si>
  <si>
    <t>FY 2020</t>
  </si>
  <si>
    <t>DeeZee</t>
  </si>
  <si>
    <t>AMORTYZACJA</t>
  </si>
  <si>
    <t>Segment profitability</t>
  </si>
  <si>
    <t>DEPRECIATION</t>
  </si>
  <si>
    <t>LICZBA SKLEPÓW / STORE COUNT</t>
  </si>
  <si>
    <t>POWIERZCHNIA / FLOORSPACE</t>
  </si>
  <si>
    <t>RAZEM WŁASNE SKLEPY CCC</t>
  </si>
  <si>
    <t>TOTAL OWN CCC STORES</t>
  </si>
  <si>
    <t>Pozostałe / Other</t>
  </si>
  <si>
    <t>ENG (PLNm)</t>
  </si>
  <si>
    <t>Rentowność segmentu</t>
  </si>
  <si>
    <t>Inne korekty</t>
  </si>
  <si>
    <t>Inne</t>
  </si>
  <si>
    <t>Other adjustments</t>
  </si>
  <si>
    <t xml:space="preserve">Other </t>
  </si>
  <si>
    <t>Przychody ze sprzedaży niezaalokowane do segmentu</t>
  </si>
  <si>
    <t>Q1 2022</t>
  </si>
  <si>
    <t>Q2 2022</t>
  </si>
  <si>
    <t>Q3 2022</t>
  </si>
  <si>
    <t>Q4 2022</t>
  </si>
  <si>
    <t>Revenue not allocated to segments</t>
  </si>
  <si>
    <t>Revenue</t>
  </si>
  <si>
    <t>CCC omnichannel</t>
  </si>
  <si>
    <t>eobuwie omnichannel</t>
  </si>
  <si>
    <t>Modivo omnichannel</t>
  </si>
  <si>
    <t>Gross profit (loss)</t>
  </si>
  <si>
    <t>Segment Profit (loss)</t>
  </si>
  <si>
    <t>Zysk (strata) segmentu</t>
  </si>
  <si>
    <t>Pozostale spółki</t>
  </si>
  <si>
    <t>Other companies</t>
  </si>
  <si>
    <t>FY 2022</t>
  </si>
  <si>
    <t>Zysk (strata) netto z działalności kontynuowanej</t>
  </si>
  <si>
    <t>   Other operating costs and revenue</t>
  </si>
  <si>
    <t>Net profit (loss) from continuing operations</t>
  </si>
  <si>
    <t>Zysk (strata) przed opodatkowaniem</t>
  </si>
  <si>
    <t>Profit (loss) before tax</t>
  </si>
  <si>
    <t xml:space="preserve">   Net financial income and costs </t>
  </si>
  <si>
    <t xml:space="preserve"> |-&gt; Data on continued operations (without CCC Russia)</t>
  </si>
  <si>
    <t>Zysk brutto ze sprzedaży</t>
  </si>
  <si>
    <t>Przychody ze sprzedaży od klientów zewnętrznych</t>
  </si>
  <si>
    <t>HalfPrice omnichannel</t>
  </si>
  <si>
    <t>INVENTORIES</t>
  </si>
  <si>
    <t>ZAPASY</t>
  </si>
  <si>
    <t>Zobowiązania z tytułu kredytów i obligacji</t>
  </si>
  <si>
    <t>Przepływy pieniężne przed zmianami w kapitale obrotowym</t>
  </si>
  <si>
    <t>* dane nie uwzględniają wyników CCC w Rosji
* data does not include CCC Russia results</t>
  </si>
  <si>
    <t>−</t>
  </si>
  <si>
    <t>3 601,3</t>
  </si>
  <si>
    <t>2 691,1</t>
  </si>
  <si>
    <t>1 379,9</t>
  </si>
  <si>
    <t>6 481,4</t>
  </si>
  <si>
    <t>2 741,4</t>
  </si>
  <si>
    <t>3 740,0</t>
  </si>
  <si>
    <t>7 064,1</t>
  </si>
  <si>
    <t>3 462,8</t>
  </si>
  <si>
    <t>1 266,8</t>
  </si>
  <si>
    <t>1 389,5</t>
  </si>
  <si>
    <t>1 370,5</t>
  </si>
  <si>
    <t>1 155,7</t>
  </si>
  <si>
    <t>FY 2021*</t>
  </si>
  <si>
    <t>Q1 2023</t>
  </si>
  <si>
    <t>Q2 2023</t>
  </si>
  <si>
    <t>Q3 2023</t>
  </si>
  <si>
    <t>Q4 2023</t>
  </si>
  <si>
    <t>FY 2023</t>
  </si>
  <si>
    <t>Latvia</t>
  </si>
  <si>
    <t>Lithuania</t>
  </si>
  <si>
    <t>Estonia</t>
  </si>
  <si>
    <t>Ukraine</t>
  </si>
  <si>
    <t>EBIT</t>
  </si>
  <si>
    <t>EBITDA</t>
  </si>
  <si>
    <t>Q1 2024</t>
  </si>
  <si>
    <t>Q2 2024</t>
  </si>
  <si>
    <t>Q3 2024</t>
  </si>
  <si>
    <t>Q4 2024</t>
  </si>
  <si>
    <t>FY 2024</t>
  </si>
  <si>
    <t>Boardriders</t>
  </si>
  <si>
    <t>Worldbox</t>
  </si>
  <si>
    <t>ONLINE</t>
  </si>
  <si>
    <t>FY 2025</t>
  </si>
  <si>
    <t>Q1 2025</t>
  </si>
  <si>
    <t>Q2 2025</t>
  </si>
  <si>
    <t>Q3 2025</t>
  </si>
  <si>
    <t>Q4 2025</t>
  </si>
  <si>
    <t>Wydatki na nabycie udziałów niekontrolujących</t>
  </si>
  <si>
    <t>Q3 20245</t>
  </si>
  <si>
    <t>Grupa Modivo</t>
  </si>
  <si>
    <t>Modivo Group</t>
  </si>
  <si>
    <t>Q1 2021*</t>
  </si>
  <si>
    <t>Q2 2021*</t>
  </si>
  <si>
    <t>Q3 2021*</t>
  </si>
  <si>
    <t>Q4 2021*</t>
  </si>
  <si>
    <t>Q1 2020**</t>
  </si>
  <si>
    <t>Q2 2020**</t>
  </si>
  <si>
    <t>Q3 2020**</t>
  </si>
  <si>
    <t>Q4 2020**</t>
  </si>
  <si>
    <t>** 13 miesięczny rok obrotowy 
** 13 months financial year</t>
  </si>
  <si>
    <t/>
  </si>
  <si>
    <t>Q4 2020¹
(3M prelim)</t>
  </si>
  <si>
    <r>
      <rPr>
        <sz val="11"/>
        <color theme="1"/>
        <rFont val="Calibri"/>
        <family val="2"/>
        <charset val="238"/>
        <scheme val="minor"/>
      </rPr>
      <t>¹</t>
    </r>
    <r>
      <rPr>
        <i/>
        <sz val="11"/>
        <color theme="1"/>
        <rFont val="Calibri"/>
        <family val="2"/>
        <charset val="238"/>
        <scheme val="minor"/>
      </rPr>
      <t xml:space="preserve"> Wstępne szacunkowe dane za czwarty kwartał 3 miesięczny 2020 roku
</t>
    </r>
    <r>
      <rPr>
        <sz val="11"/>
        <color theme="1"/>
        <rFont val="Calibri"/>
        <family val="2"/>
        <charset val="238"/>
        <scheme val="minor"/>
      </rPr>
      <t>¹</t>
    </r>
    <r>
      <rPr>
        <i/>
        <sz val="11"/>
        <color theme="1"/>
        <rFont val="Calibri"/>
        <family val="2"/>
        <charset val="238"/>
        <scheme val="minor"/>
      </rPr>
      <t xml:space="preserve"> Preliminary estimated results for the fourth quarter 3 months of 2020</t>
    </r>
  </si>
  <si>
    <r>
      <rPr>
        <sz val="11"/>
        <color theme="1"/>
        <rFont val="Calibri"/>
        <family val="2"/>
        <charset val="238"/>
        <scheme val="minor"/>
      </rPr>
      <t>²</t>
    </r>
    <r>
      <rPr>
        <i/>
        <sz val="11"/>
        <color theme="1"/>
        <rFont val="Calibri"/>
        <family val="2"/>
        <charset val="238"/>
        <scheme val="minor"/>
      </rPr>
      <t xml:space="preserve"> Wstępne szacunkowe dane za czwarty kwartał 4 miesięczny roku obrotowego 2020
</t>
    </r>
    <r>
      <rPr>
        <sz val="11"/>
        <color theme="1"/>
        <rFont val="Calibri"/>
        <family val="2"/>
        <charset val="238"/>
        <scheme val="minor"/>
      </rPr>
      <t>²</t>
    </r>
    <r>
      <rPr>
        <i/>
        <sz val="11"/>
        <color theme="1"/>
        <rFont val="Calibri"/>
        <family val="2"/>
        <charset val="238"/>
        <scheme val="minor"/>
      </rPr>
      <t xml:space="preserve"> Preliminary estimated results for the fourth quarter 4 months of 2020 fiscal year</t>
    </r>
  </si>
  <si>
    <t>ENG (PLN m)</t>
  </si>
  <si>
    <t>No data available for this period</t>
  </si>
  <si>
    <t>Data no longer reported</t>
  </si>
  <si>
    <t>PL (m²)</t>
  </si>
  <si>
    <t>E-commerce revenues (M PLN)</t>
  </si>
  <si>
    <t>E-commerce share (%)</t>
  </si>
  <si>
    <t>eobuwie.pl</t>
  </si>
  <si>
    <t>Polska</t>
  </si>
  <si>
    <t>Czechy</t>
  </si>
  <si>
    <t>Rumunia</t>
  </si>
  <si>
    <t>Słowacja</t>
  </si>
  <si>
    <t>Węgry</t>
  </si>
  <si>
    <t>Ukraina</t>
  </si>
  <si>
    <t>Austria</t>
  </si>
  <si>
    <t>Słowenia</t>
  </si>
  <si>
    <t>Łotwa</t>
  </si>
  <si>
    <t>Hiszpania</t>
  </si>
  <si>
    <t>Litwa</t>
  </si>
  <si>
    <t>Chorwacja</t>
  </si>
  <si>
    <t>Bułgaria</t>
  </si>
  <si>
    <t>Włochy</t>
  </si>
  <si>
    <t>Poland</t>
  </si>
  <si>
    <t>Czechia</t>
  </si>
  <si>
    <t>Romania</t>
  </si>
  <si>
    <t>Slovakia</t>
  </si>
  <si>
    <t>Hungary</t>
  </si>
  <si>
    <t>Slovenia</t>
  </si>
  <si>
    <t>Spain</t>
  </si>
  <si>
    <t>Croatia</t>
  </si>
  <si>
    <t>Bulgaria</t>
  </si>
  <si>
    <t>Italy</t>
  </si>
  <si>
    <t>Shopex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</si>
</sst>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z_ł_-;\-* #,##0.00\ _z_ł_-;_-* &quot;-&quot;??\ _z_ł_-;_-@_-"/>
    <numFmt numFmtId="165" formatCode="_(#,##0.0_);_(\(#,##0.0\);_(&quot;-&quot;??_);_(@_)"/>
    <numFmt numFmtId="166" formatCode="0.0%"/>
    <numFmt numFmtId="167" formatCode="#,##0.0"/>
    <numFmt numFmtId="168" formatCode="0.0"/>
    <numFmt numFmtId="169" formatCode="_(#,##0_);_(\(#,##0\);_(&quot;-&quot;??_);_(@_)"/>
    <numFmt numFmtId="170" formatCode="_-* #,##0.0\ _z_ł_-;\-* #,##0.0\ _z_ł_-;_-* &quot;-&quot;??\ _z_ł_-;_-@_-"/>
    <numFmt numFmtId="171" formatCode="_-* #,##0.0_-;\-* #,##0.0_-;_-* &quot;-&quot;??_-;_-@_-"/>
    <numFmt numFmtId="172" formatCode="_-* #,##0_-;\-* #,##0_-;_-* &quot;-&quot;??_-;_-@_-"/>
    <numFmt numFmtId="173" formatCode="_-* #,##0.0\ _z_ł_-;\-* #,##0.0\ _z_ł_-;_-* &quot;-&quot;?\ _z_ł_-;_-@_-"/>
    <numFmt numFmtId="174" formatCode="#,##0_);\(#,##0\);#,##0_);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Myriad Pro SemiCondensed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FA551E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 style="thin">
        <color theme="1"/>
      </top>
      <bottom/>
      <diagonal/>
    </border>
    <border>
      <left style="thin">
        <color theme="1"/>
      </left>
      <right style="dashed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0" tint="-0.499984740745262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1"/>
      </left>
      <right style="dashed">
        <color theme="0" tint="-0.1499679555650502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/>
      </bottom>
      <diagonal/>
    </border>
    <border>
      <left style="thin">
        <color theme="0" tint="-0.499984740745262"/>
      </left>
      <right style="thin">
        <color indexed="64"/>
      </right>
      <top/>
      <bottom style="thick">
        <color theme="1"/>
      </bottom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dashed">
        <color theme="0" tint="-0.14996795556505021"/>
      </left>
      <right style="thin">
        <color theme="0" tint="-0.499984740745262"/>
      </right>
      <top/>
      <bottom style="thick">
        <color theme="1"/>
      </bottom>
      <diagonal/>
    </border>
    <border>
      <left/>
      <right style="thin">
        <color theme="0" tint="-0.499984740745262"/>
      </right>
      <top/>
      <bottom style="thick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ck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ck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 style="medium">
        <color theme="1" tint="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/>
      </right>
      <top style="medium">
        <color theme="1" tint="0.34998626667073579"/>
      </top>
      <bottom style="thin">
        <color theme="1" tint="0.499984740745262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 style="thick">
        <color theme="1"/>
      </bottom>
      <diagonal/>
    </border>
    <border>
      <left style="thin">
        <color theme="1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/>
      </right>
      <top style="medium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auto="1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ck">
        <color theme="0" tint="-0.499984740745262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ck">
        <color theme="0" tint="-0.499984740745262"/>
      </bottom>
      <diagonal/>
    </border>
    <border>
      <left style="thin">
        <color indexed="64"/>
      </left>
      <right style="medium">
        <color theme="1"/>
      </right>
      <top style="thick">
        <color theme="0" tint="-0.499984740745262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/>
      <top style="thick">
        <color theme="0" tint="-0.499984740745262"/>
      </top>
      <bottom/>
      <diagonal/>
    </border>
    <border>
      <left/>
      <right style="thin">
        <color theme="1"/>
      </right>
      <top style="thick">
        <color theme="0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theme="0" tint="-0.499984740745262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ck">
        <color theme="0" tint="-0.499984740745262"/>
      </bottom>
      <diagonal/>
    </border>
    <border>
      <left/>
      <right/>
      <top style="medium">
        <color theme="1"/>
      </top>
      <bottom style="thick">
        <color theme="0" tint="-0.499984740745262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ck">
        <color theme="0" tint="-0.499984740745262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thick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ck">
        <color theme="0" tint="-0.499984740745262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ck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 style="thick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 tint="0.499984740745262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medium">
        <color theme="1"/>
      </bottom>
      <diagonal/>
    </border>
    <border>
      <left style="thin">
        <color theme="1"/>
      </left>
      <right/>
      <top style="medium">
        <color theme="1" tint="0.499984740745262"/>
      </top>
      <bottom style="medium">
        <color theme="1"/>
      </bottom>
      <diagonal/>
    </border>
    <border>
      <left/>
      <right/>
      <top style="medium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2" tint="-0.24994659260841701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465926084170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medium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2" tint="-0.24994659260841701"/>
      </top>
      <bottom style="medium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theme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medium">
        <color theme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ck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8" fillId="0" borderId="0"/>
    <xf numFmtId="9" fontId="24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164" fontId="24" fillId="0" borderId="0" applyFont="0" applyFill="0" applyBorder="0" applyAlignment="0" applyProtection="0"/>
    <xf numFmtId="0" fontId="12" fillId="0" borderId="0"/>
    <xf numFmtId="0" fontId="10" fillId="0" borderId="0"/>
    <xf numFmtId="0" fontId="9" fillId="0" borderId="0"/>
    <xf numFmtId="0" fontId="9" fillId="0" borderId="0"/>
    <xf numFmtId="43" fontId="24" fillId="0" borderId="0" applyFont="0" applyFill="0" applyBorder="0" applyAlignment="0" applyProtection="0"/>
    <xf numFmtId="0" fontId="7" fillId="0" borderId="0"/>
  </cellStyleXfs>
  <cellXfs count="844">
    <xf numFmtId="0" fontId="0" fillId="0" borderId="0" xfId="0"/>
    <xf numFmtId="167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0" xfId="0" applyFill="1"/>
    <xf numFmtId="0" fontId="25" fillId="0" borderId="0" xfId="0" applyFont="1" applyAlignment="1">
      <alignment vertical="center" wrapText="1"/>
    </xf>
    <xf numFmtId="0" fontId="29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2" fontId="22" fillId="2" borderId="23" xfId="13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2" fontId="0" fillId="2" borderId="0" xfId="0" applyNumberFormat="1" applyFill="1"/>
    <xf numFmtId="165" fontId="0" fillId="0" borderId="0" xfId="0" applyNumberFormat="1"/>
    <xf numFmtId="0" fontId="0" fillId="0" borderId="0" xfId="0" quotePrefix="1"/>
    <xf numFmtId="165" fontId="22" fillId="2" borderId="0" xfId="1" applyNumberFormat="1" applyFont="1" applyFill="1" applyAlignment="1">
      <alignment horizontal="center" vertical="center" wrapText="1"/>
    </xf>
    <xf numFmtId="165" fontId="22" fillId="2" borderId="9" xfId="1" applyNumberFormat="1" applyFont="1" applyFill="1" applyBorder="1" applyAlignment="1">
      <alignment horizontal="center" vertical="center" wrapText="1"/>
    </xf>
    <xf numFmtId="165" fontId="22" fillId="2" borderId="8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6" fillId="0" borderId="60" xfId="0" applyFont="1" applyBorder="1"/>
    <xf numFmtId="0" fontId="6" fillId="0" borderId="1" xfId="0" applyFont="1" applyBorder="1"/>
    <xf numFmtId="0" fontId="6" fillId="0" borderId="61" xfId="0" applyFont="1" applyBorder="1"/>
    <xf numFmtId="0" fontId="30" fillId="2" borderId="0" xfId="0" applyFont="1" applyFill="1" applyAlignment="1">
      <alignment horizontal="left" vertical="center" wrapText="1"/>
    </xf>
    <xf numFmtId="169" fontId="22" fillId="4" borderId="4" xfId="1" applyNumberFormat="1" applyFont="1" applyFill="1" applyBorder="1" applyAlignment="1">
      <alignment horizontal="center" vertical="center" wrapText="1"/>
    </xf>
    <xf numFmtId="169" fontId="22" fillId="2" borderId="4" xfId="1" applyNumberFormat="1" applyFont="1" applyFill="1" applyBorder="1" applyAlignment="1">
      <alignment horizontal="center" vertical="center" wrapText="1"/>
    </xf>
    <xf numFmtId="169" fontId="22" fillId="2" borderId="65" xfId="1" applyNumberFormat="1" applyFont="1" applyFill="1" applyBorder="1" applyAlignment="1">
      <alignment horizontal="center" vertical="center" wrapText="1"/>
    </xf>
    <xf numFmtId="165" fontId="22" fillId="4" borderId="4" xfId="1" applyNumberFormat="1" applyFont="1" applyFill="1" applyBorder="1" applyAlignment="1">
      <alignment horizontal="center" vertical="center" wrapText="1"/>
    </xf>
    <xf numFmtId="166" fontId="21" fillId="4" borderId="4" xfId="1" applyNumberFormat="1" applyFont="1" applyFill="1" applyBorder="1" applyAlignment="1">
      <alignment horizontal="center" vertical="center" wrapText="1"/>
    </xf>
    <xf numFmtId="166" fontId="21" fillId="2" borderId="4" xfId="1" applyNumberFormat="1" applyFont="1" applyFill="1" applyBorder="1" applyAlignment="1">
      <alignment horizontal="center" vertical="center" wrapText="1"/>
    </xf>
    <xf numFmtId="166" fontId="21" fillId="4" borderId="18" xfId="1" applyNumberFormat="1" applyFont="1" applyFill="1" applyBorder="1" applyAlignment="1">
      <alignment horizontal="center" vertical="center" wrapText="1"/>
    </xf>
    <xf numFmtId="166" fontId="21" fillId="2" borderId="18" xfId="1" applyNumberFormat="1" applyFont="1" applyFill="1" applyBorder="1" applyAlignment="1">
      <alignment horizontal="center" vertical="center" wrapText="1"/>
    </xf>
    <xf numFmtId="169" fontId="22" fillId="4" borderId="18" xfId="1" applyNumberFormat="1" applyFont="1" applyFill="1" applyBorder="1" applyAlignment="1">
      <alignment horizontal="center" vertical="center" wrapText="1"/>
    </xf>
    <xf numFmtId="169" fontId="22" fillId="2" borderId="18" xfId="1" applyNumberFormat="1" applyFont="1" applyFill="1" applyBorder="1" applyAlignment="1">
      <alignment horizontal="center" vertical="center" wrapText="1"/>
    </xf>
    <xf numFmtId="165" fontId="22" fillId="4" borderId="18" xfId="1" applyNumberFormat="1" applyFont="1" applyFill="1" applyBorder="1" applyAlignment="1">
      <alignment horizontal="center" vertical="center" wrapText="1"/>
    </xf>
    <xf numFmtId="167" fontId="6" fillId="0" borderId="0" xfId="0" applyNumberFormat="1" applyFont="1"/>
    <xf numFmtId="10" fontId="6" fillId="0" borderId="0" xfId="0" applyNumberFormat="1" applyFont="1"/>
    <xf numFmtId="165" fontId="6" fillId="0" borderId="0" xfId="0" applyNumberFormat="1" applyFont="1"/>
    <xf numFmtId="169" fontId="6" fillId="2" borderId="0" xfId="0" applyNumberFormat="1" applyFont="1" applyFill="1" applyAlignment="1">
      <alignment horizontal="center" vertical="center"/>
    </xf>
    <xf numFmtId="0" fontId="6" fillId="0" borderId="77" xfId="0" applyFont="1" applyBorder="1"/>
    <xf numFmtId="10" fontId="6" fillId="0" borderId="0" xfId="2" applyNumberFormat="1" applyFont="1"/>
    <xf numFmtId="166" fontId="6" fillId="0" borderId="0" xfId="2" applyNumberFormat="1" applyFont="1"/>
    <xf numFmtId="0" fontId="30" fillId="7" borderId="16" xfId="0" applyFont="1" applyFill="1" applyBorder="1" applyAlignment="1">
      <alignment vertical="center" wrapText="1"/>
    </xf>
    <xf numFmtId="169" fontId="22" fillId="2" borderId="3" xfId="1" applyNumberFormat="1" applyFont="1" applyFill="1" applyBorder="1" applyAlignment="1">
      <alignment horizontal="center" vertical="center" wrapText="1"/>
    </xf>
    <xf numFmtId="169" fontId="22" fillId="2" borderId="17" xfId="1" applyNumberFormat="1" applyFont="1" applyFill="1" applyBorder="1" applyAlignment="1">
      <alignment horizontal="center" vertical="center" wrapText="1"/>
    </xf>
    <xf numFmtId="169" fontId="22" fillId="2" borderId="78" xfId="1" applyNumberFormat="1" applyFont="1" applyFill="1" applyBorder="1" applyAlignment="1">
      <alignment horizontal="center" vertical="center" wrapText="1"/>
    </xf>
    <xf numFmtId="169" fontId="22" fillId="2" borderId="79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2" xfId="0" applyFont="1" applyBorder="1"/>
    <xf numFmtId="0" fontId="29" fillId="0" borderId="60" xfId="0" applyFont="1" applyBorder="1"/>
    <xf numFmtId="0" fontId="29" fillId="0" borderId="1" xfId="0" applyFont="1" applyBorder="1"/>
    <xf numFmtId="0" fontId="29" fillId="0" borderId="61" xfId="0" applyFont="1" applyBorder="1"/>
    <xf numFmtId="0" fontId="6" fillId="6" borderId="13" xfId="0" applyFont="1" applyFill="1" applyBorder="1" applyAlignment="1">
      <alignment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6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32" fillId="2" borderId="40" xfId="0" applyFont="1" applyFill="1" applyBorder="1" applyAlignment="1">
      <alignment horizontal="left"/>
    </xf>
    <xf numFmtId="0" fontId="32" fillId="2" borderId="16" xfId="0" applyFont="1" applyFill="1" applyBorder="1" applyAlignment="1">
      <alignment horizontal="left"/>
    </xf>
    <xf numFmtId="0" fontId="0" fillId="2" borderId="25" xfId="0" applyFill="1" applyBorder="1" applyAlignment="1">
      <alignment horizontal="left" indent="1"/>
    </xf>
    <xf numFmtId="0" fontId="36" fillId="2" borderId="25" xfId="0" applyFont="1" applyFill="1" applyBorder="1" applyAlignment="1">
      <alignment horizontal="left" indent="3"/>
    </xf>
    <xf numFmtId="0" fontId="0" fillId="2" borderId="69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32" fillId="2" borderId="2" xfId="0" applyFont="1" applyFill="1" applyBorder="1" applyAlignment="1">
      <alignment horizontal="left"/>
    </xf>
    <xf numFmtId="0" fontId="0" fillId="2" borderId="69" xfId="0" applyFill="1" applyBorder="1"/>
    <xf numFmtId="0" fontId="0" fillId="2" borderId="12" xfId="0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32" fillId="2" borderId="1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6" fillId="2" borderId="0" xfId="0" applyFont="1" applyFill="1" applyAlignment="1">
      <alignment horizontal="left" indent="3"/>
    </xf>
    <xf numFmtId="0" fontId="32" fillId="2" borderId="66" xfId="0" applyFont="1" applyFill="1" applyBorder="1" applyAlignment="1">
      <alignment horizontal="left"/>
    </xf>
    <xf numFmtId="0" fontId="32" fillId="2" borderId="74" xfId="0" applyFont="1" applyFill="1" applyBorder="1" applyAlignment="1">
      <alignment horizontal="left"/>
    </xf>
    <xf numFmtId="0" fontId="0" fillId="2" borderId="48" xfId="0" applyFill="1" applyBorder="1" applyAlignment="1">
      <alignment horizontal="left" indent="1"/>
    </xf>
    <xf numFmtId="0" fontId="36" fillId="2" borderId="48" xfId="0" applyFont="1" applyFill="1" applyBorder="1" applyAlignment="1">
      <alignment horizontal="left" indent="3"/>
    </xf>
    <xf numFmtId="0" fontId="0" fillId="2" borderId="53" xfId="0" applyFill="1" applyBorder="1" applyAlignment="1">
      <alignment horizontal="left" indent="1"/>
    </xf>
    <xf numFmtId="1" fontId="0" fillId="2" borderId="0" xfId="0" applyNumberFormat="1" applyFill="1"/>
    <xf numFmtId="9" fontId="0" fillId="2" borderId="0" xfId="0" applyNumberFormat="1" applyFill="1"/>
    <xf numFmtId="9" fontId="38" fillId="2" borderId="0" xfId="2" applyFont="1" applyFill="1" applyBorder="1" applyAlignment="1">
      <alignment horizontal="center" vertical="center" wrapText="1"/>
    </xf>
    <xf numFmtId="9" fontId="38" fillId="2" borderId="11" xfId="2" applyFont="1" applyFill="1" applyBorder="1" applyAlignment="1">
      <alignment horizontal="center" vertical="center" wrapText="1"/>
    </xf>
    <xf numFmtId="9" fontId="33" fillId="4" borderId="51" xfId="2" applyFont="1" applyFill="1" applyBorder="1" applyAlignment="1">
      <alignment horizontal="center" vertical="center"/>
    </xf>
    <xf numFmtId="9" fontId="33" fillId="4" borderId="2" xfId="2" applyFont="1" applyFill="1" applyBorder="1" applyAlignment="1">
      <alignment horizontal="center" vertical="center"/>
    </xf>
    <xf numFmtId="9" fontId="33" fillId="4" borderId="52" xfId="2" applyFont="1" applyFill="1" applyBorder="1" applyAlignment="1">
      <alignment horizontal="center" vertical="center"/>
    </xf>
    <xf numFmtId="9" fontId="33" fillId="2" borderId="51" xfId="2" applyFont="1" applyFill="1" applyBorder="1" applyAlignment="1">
      <alignment horizontal="center" vertical="center"/>
    </xf>
    <xf numFmtId="9" fontId="33" fillId="2" borderId="2" xfId="2" applyFont="1" applyFill="1" applyBorder="1" applyAlignment="1">
      <alignment horizontal="center" vertical="center"/>
    </xf>
    <xf numFmtId="9" fontId="33" fillId="2" borderId="52" xfId="2" applyFont="1" applyFill="1" applyBorder="1" applyAlignment="1">
      <alignment horizontal="center" vertical="center"/>
    </xf>
    <xf numFmtId="3" fontId="20" fillId="4" borderId="46" xfId="0" applyNumberFormat="1" applyFont="1" applyFill="1" applyBorder="1" applyAlignment="1">
      <alignment horizontal="center" vertical="center"/>
    </xf>
    <xf numFmtId="3" fontId="20" fillId="4" borderId="40" xfId="0" applyNumberFormat="1" applyFont="1" applyFill="1" applyBorder="1" applyAlignment="1">
      <alignment horizontal="center" vertical="center"/>
    </xf>
    <xf numFmtId="3" fontId="20" fillId="4" borderId="47" xfId="0" applyNumberFormat="1" applyFont="1" applyFill="1" applyBorder="1" applyAlignment="1">
      <alignment horizontal="center" vertical="center"/>
    </xf>
    <xf numFmtId="3" fontId="20" fillId="2" borderId="46" xfId="0" applyNumberFormat="1" applyFont="1" applyFill="1" applyBorder="1" applyAlignment="1">
      <alignment horizontal="center" vertical="center"/>
    </xf>
    <xf numFmtId="3" fontId="20" fillId="2" borderId="40" xfId="0" applyNumberFormat="1" applyFont="1" applyFill="1" applyBorder="1" applyAlignment="1">
      <alignment horizontal="center" vertical="center"/>
    </xf>
    <xf numFmtId="3" fontId="20" fillId="2" borderId="47" xfId="0" applyNumberFormat="1" applyFont="1" applyFill="1" applyBorder="1" applyAlignment="1">
      <alignment horizontal="center" vertical="center"/>
    </xf>
    <xf numFmtId="1" fontId="20" fillId="2" borderId="40" xfId="0" applyNumberFormat="1" applyFont="1" applyFill="1" applyBorder="1" applyAlignment="1">
      <alignment horizontal="center" vertical="center"/>
    </xf>
    <xf numFmtId="3" fontId="6" fillId="4" borderId="48" xfId="13" applyNumberFormat="1" applyFont="1" applyFill="1" applyBorder="1" applyAlignment="1">
      <alignment horizontal="center" vertical="center" wrapText="1"/>
    </xf>
    <xf numFmtId="3" fontId="6" fillId="4" borderId="23" xfId="13" applyNumberFormat="1" applyFont="1" applyFill="1" applyBorder="1" applyAlignment="1">
      <alignment horizontal="center" vertical="center" wrapText="1"/>
    </xf>
    <xf numFmtId="3" fontId="6" fillId="4" borderId="64" xfId="1" applyNumberFormat="1" applyFont="1" applyFill="1" applyBorder="1" applyAlignment="1">
      <alignment horizontal="center" vertical="center" wrapText="1"/>
    </xf>
    <xf numFmtId="3" fontId="6" fillId="2" borderId="48" xfId="13" applyNumberFormat="1" applyFont="1" applyFill="1" applyBorder="1" applyAlignment="1">
      <alignment horizontal="center" vertical="center" wrapText="1"/>
    </xf>
    <xf numFmtId="3" fontId="6" fillId="2" borderId="23" xfId="13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4" borderId="49" xfId="1" applyNumberFormat="1" applyFont="1" applyFill="1" applyBorder="1" applyAlignment="1">
      <alignment horizontal="center" vertical="center" wrapText="1"/>
    </xf>
    <xf numFmtId="172" fontId="6" fillId="2" borderId="23" xfId="13" applyNumberFormat="1" applyFont="1" applyFill="1" applyBorder="1" applyAlignment="1">
      <alignment horizontal="center" vertical="center" wrapText="1"/>
    </xf>
    <xf numFmtId="3" fontId="6" fillId="4" borderId="8" xfId="13" applyNumberFormat="1" applyFont="1" applyFill="1" applyBorder="1" applyAlignment="1">
      <alignment horizontal="center" vertical="center" wrapText="1"/>
    </xf>
    <xf numFmtId="3" fontId="6" fillId="4" borderId="9" xfId="13" applyNumberFormat="1" applyFont="1" applyFill="1" applyBorder="1" applyAlignment="1">
      <alignment horizontal="center" vertical="center" wrapText="1"/>
    </xf>
    <xf numFmtId="3" fontId="6" fillId="2" borderId="8" xfId="13" applyNumberFormat="1" applyFont="1" applyFill="1" applyBorder="1" applyAlignment="1">
      <alignment horizontal="center" vertical="center" wrapText="1"/>
    </xf>
    <xf numFmtId="3" fontId="6" fillId="2" borderId="9" xfId="13" applyNumberFormat="1" applyFont="1" applyFill="1" applyBorder="1" applyAlignment="1">
      <alignment horizontal="center" vertical="center" wrapText="1"/>
    </xf>
    <xf numFmtId="1" fontId="22" fillId="4" borderId="48" xfId="13" applyNumberFormat="1" applyFont="1" applyFill="1" applyBorder="1" applyAlignment="1">
      <alignment horizontal="center" vertical="center" wrapText="1"/>
    </xf>
    <xf numFmtId="1" fontId="22" fillId="4" borderId="23" xfId="13" applyNumberFormat="1" applyFont="1" applyFill="1" applyBorder="1" applyAlignment="1">
      <alignment horizontal="center" vertical="center" wrapText="1"/>
    </xf>
    <xf numFmtId="1" fontId="6" fillId="4" borderId="49" xfId="1" applyNumberFormat="1" applyFont="1" applyFill="1" applyBorder="1" applyAlignment="1">
      <alignment horizontal="center" vertical="center" wrapText="1"/>
    </xf>
    <xf numFmtId="1" fontId="22" fillId="2" borderId="48" xfId="13" applyNumberFormat="1" applyFont="1" applyFill="1" applyBorder="1" applyAlignment="1">
      <alignment horizontal="center" vertical="center" wrapText="1"/>
    </xf>
    <xf numFmtId="1" fontId="22" fillId="2" borderId="23" xfId="13" applyNumberFormat="1" applyFont="1" applyFill="1" applyBorder="1" applyAlignment="1">
      <alignment horizontal="center" vertical="center" wrapText="1"/>
    </xf>
    <xf numFmtId="1" fontId="6" fillId="2" borderId="49" xfId="1" applyNumberFormat="1" applyFont="1" applyFill="1" applyBorder="1" applyAlignment="1">
      <alignment horizontal="center" vertical="center" wrapText="1"/>
    </xf>
    <xf numFmtId="1" fontId="6" fillId="4" borderId="48" xfId="13" applyNumberFormat="1" applyFont="1" applyFill="1" applyBorder="1" applyAlignment="1">
      <alignment horizontal="center" vertical="center" wrapText="1"/>
    </xf>
    <xf numFmtId="1" fontId="6" fillId="4" borderId="23" xfId="13" applyNumberFormat="1" applyFont="1" applyFill="1" applyBorder="1" applyAlignment="1">
      <alignment horizontal="center" vertical="center" wrapText="1"/>
    </xf>
    <xf numFmtId="1" fontId="6" fillId="2" borderId="48" xfId="13" applyNumberFormat="1" applyFont="1" applyFill="1" applyBorder="1" applyAlignment="1">
      <alignment horizontal="center" vertical="center" wrapText="1"/>
    </xf>
    <xf numFmtId="1" fontId="6" fillId="2" borderId="23" xfId="13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" fontId="6" fillId="4" borderId="53" xfId="0" applyNumberFormat="1" applyFont="1" applyFill="1" applyBorder="1" applyAlignment="1">
      <alignment horizontal="center" vertical="center"/>
    </xf>
    <xf numFmtId="1" fontId="6" fillId="4" borderId="54" xfId="0" applyNumberFormat="1" applyFont="1" applyFill="1" applyBorder="1" applyAlignment="1">
      <alignment horizontal="center" vertical="center"/>
    </xf>
    <xf numFmtId="1" fontId="6" fillId="4" borderId="55" xfId="0" applyNumberFormat="1" applyFont="1" applyFill="1" applyBorder="1" applyAlignment="1">
      <alignment horizontal="center" vertical="center"/>
    </xf>
    <xf numFmtId="1" fontId="6" fillId="2" borderId="53" xfId="0" applyNumberFormat="1" applyFont="1" applyFill="1" applyBorder="1" applyAlignment="1">
      <alignment horizontal="center" vertical="center"/>
    </xf>
    <xf numFmtId="1" fontId="6" fillId="2" borderId="54" xfId="0" applyNumberFormat="1" applyFont="1" applyFill="1" applyBorder="1" applyAlignment="1">
      <alignment horizontal="center" vertical="center"/>
    </xf>
    <xf numFmtId="1" fontId="6" fillId="2" borderId="55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" fontId="20" fillId="4" borderId="51" xfId="0" applyNumberFormat="1" applyFont="1" applyFill="1" applyBorder="1" applyAlignment="1">
      <alignment horizontal="center" vertical="center"/>
    </xf>
    <xf numFmtId="3" fontId="20" fillId="4" borderId="2" xfId="0" applyNumberFormat="1" applyFont="1" applyFill="1" applyBorder="1" applyAlignment="1">
      <alignment horizontal="center" vertical="center"/>
    </xf>
    <xf numFmtId="3" fontId="20" fillId="4" borderId="52" xfId="0" applyNumberFormat="1" applyFont="1" applyFill="1" applyBorder="1" applyAlignment="1">
      <alignment horizontal="center" vertical="center"/>
    </xf>
    <xf numFmtId="3" fontId="20" fillId="2" borderId="70" xfId="0" applyNumberFormat="1" applyFont="1" applyFill="1" applyBorder="1" applyAlignment="1">
      <alignment horizontal="center" vertical="center"/>
    </xf>
    <xf numFmtId="3" fontId="20" fillId="2" borderId="71" xfId="0" applyNumberFormat="1" applyFont="1" applyFill="1" applyBorder="1" applyAlignment="1">
      <alignment horizontal="center" vertical="center"/>
    </xf>
    <xf numFmtId="3" fontId="20" fillId="2" borderId="72" xfId="0" applyNumberFormat="1" applyFont="1" applyFill="1" applyBorder="1" applyAlignment="1">
      <alignment horizontal="center" vertical="center"/>
    </xf>
    <xf numFmtId="3" fontId="20" fillId="2" borderId="52" xfId="0" applyNumberFormat="1" applyFont="1" applyFill="1" applyBorder="1" applyAlignment="1">
      <alignment horizontal="center" vertical="center"/>
    </xf>
    <xf numFmtId="3" fontId="20" fillId="2" borderId="51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9" fontId="20" fillId="4" borderId="52" xfId="2" applyFont="1" applyFill="1" applyBorder="1" applyAlignment="1">
      <alignment horizontal="center" vertical="center"/>
    </xf>
    <xf numFmtId="9" fontId="20" fillId="2" borderId="52" xfId="2" applyFont="1" applyFill="1" applyBorder="1" applyAlignment="1">
      <alignment horizontal="center" vertical="center"/>
    </xf>
    <xf numFmtId="9" fontId="6" fillId="4" borderId="48" xfId="2" applyFont="1" applyFill="1" applyBorder="1" applyAlignment="1">
      <alignment horizontal="center" vertical="center" wrapText="1"/>
    </xf>
    <xf numFmtId="9" fontId="6" fillId="4" borderId="23" xfId="2" applyFont="1" applyFill="1" applyBorder="1" applyAlignment="1">
      <alignment horizontal="center" vertical="center" wrapText="1"/>
    </xf>
    <xf numFmtId="9" fontId="6" fillId="4" borderId="49" xfId="2" applyFont="1" applyFill="1" applyBorder="1" applyAlignment="1">
      <alignment horizontal="center" vertical="center" wrapText="1"/>
    </xf>
    <xf numFmtId="9" fontId="6" fillId="2" borderId="48" xfId="2" applyFont="1" applyFill="1" applyBorder="1" applyAlignment="1">
      <alignment horizontal="center" vertical="center" wrapText="1"/>
    </xf>
    <xf numFmtId="9" fontId="6" fillId="2" borderId="23" xfId="2" applyFont="1" applyFill="1" applyBorder="1" applyAlignment="1">
      <alignment horizontal="center" vertical="center" wrapText="1"/>
    </xf>
    <xf numFmtId="9" fontId="6" fillId="2" borderId="49" xfId="2" applyFont="1" applyFill="1" applyBorder="1" applyAlignment="1">
      <alignment horizontal="center" vertical="center" wrapText="1"/>
    </xf>
    <xf numFmtId="9" fontId="6" fillId="2" borderId="63" xfId="2" applyFont="1" applyFill="1" applyBorder="1" applyAlignment="1">
      <alignment horizontal="center" vertical="center" wrapText="1"/>
    </xf>
    <xf numFmtId="9" fontId="6" fillId="4" borderId="63" xfId="2" applyFont="1" applyFill="1" applyBorder="1" applyAlignment="1">
      <alignment horizontal="center" vertical="center" wrapText="1"/>
    </xf>
    <xf numFmtId="9" fontId="22" fillId="4" borderId="48" xfId="2" applyFont="1" applyFill="1" applyBorder="1" applyAlignment="1">
      <alignment horizontal="center" vertical="center" wrapText="1"/>
    </xf>
    <xf numFmtId="9" fontId="22" fillId="4" borderId="23" xfId="2" applyFont="1" applyFill="1" applyBorder="1" applyAlignment="1">
      <alignment horizontal="center" vertical="center" wrapText="1"/>
    </xf>
    <xf numFmtId="9" fontId="22" fillId="2" borderId="23" xfId="2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20" fillId="4" borderId="51" xfId="0" applyNumberFormat="1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>
      <alignment horizontal="center" vertical="center"/>
    </xf>
    <xf numFmtId="1" fontId="20" fillId="4" borderId="52" xfId="0" applyNumberFormat="1" applyFont="1" applyFill="1" applyBorder="1" applyAlignment="1">
      <alignment horizontal="center" vertical="center"/>
    </xf>
    <xf numFmtId="1" fontId="20" fillId="2" borderId="51" xfId="0" applyNumberFormat="1" applyFont="1" applyFill="1" applyBorder="1" applyAlignment="1">
      <alignment horizontal="center" vertical="center"/>
    </xf>
    <xf numFmtId="1" fontId="20" fillId="2" borderId="52" xfId="0" applyNumberFormat="1" applyFont="1" applyFill="1" applyBorder="1" applyAlignment="1">
      <alignment horizontal="center" vertical="center"/>
    </xf>
    <xf numFmtId="1" fontId="20" fillId="4" borderId="60" xfId="0" applyNumberFormat="1" applyFont="1" applyFill="1" applyBorder="1" applyAlignment="1">
      <alignment horizontal="center" vertical="center"/>
    </xf>
    <xf numFmtId="1" fontId="20" fillId="8" borderId="5" xfId="0" applyNumberFormat="1" applyFont="1" applyFill="1" applyBorder="1" applyAlignment="1">
      <alignment horizontal="center" vertical="center"/>
    </xf>
    <xf numFmtId="1" fontId="20" fillId="8" borderId="6" xfId="0" applyNumberFormat="1" applyFont="1" applyFill="1" applyBorder="1" applyAlignment="1">
      <alignment horizontal="center" vertical="center"/>
    </xf>
    <xf numFmtId="1" fontId="20" fillId="8" borderId="7" xfId="0" applyNumberFormat="1" applyFont="1" applyFill="1" applyBorder="1" applyAlignment="1">
      <alignment horizontal="center" vertical="center"/>
    </xf>
    <xf numFmtId="1" fontId="6" fillId="4" borderId="49" xfId="13" applyNumberFormat="1" applyFont="1" applyFill="1" applyBorder="1" applyAlignment="1">
      <alignment horizontal="center" vertical="center" wrapText="1"/>
    </xf>
    <xf numFmtId="1" fontId="6" fillId="2" borderId="49" xfId="13" applyNumberFormat="1" applyFont="1" applyFill="1" applyBorder="1" applyAlignment="1">
      <alignment horizontal="center" vertical="center" wrapText="1"/>
    </xf>
    <xf numFmtId="1" fontId="6" fillId="4" borderId="75" xfId="13" applyNumberFormat="1" applyFont="1" applyFill="1" applyBorder="1" applyAlignment="1">
      <alignment horizontal="center" vertical="center" wrapText="1"/>
    </xf>
    <xf numFmtId="1" fontId="6" fillId="8" borderId="8" xfId="13" applyNumberFormat="1" applyFont="1" applyFill="1" applyBorder="1" applyAlignment="1">
      <alignment horizontal="center" vertical="center" wrapText="1"/>
    </xf>
    <xf numFmtId="1" fontId="6" fillId="8" borderId="0" xfId="13" applyNumberFormat="1" applyFont="1" applyFill="1" applyBorder="1" applyAlignment="1">
      <alignment horizontal="center" vertical="center" wrapText="1"/>
    </xf>
    <xf numFmtId="1" fontId="6" fillId="8" borderId="9" xfId="13" applyNumberFormat="1" applyFont="1" applyFill="1" applyBorder="1" applyAlignment="1">
      <alignment horizontal="center" vertical="center" wrapText="1"/>
    </xf>
    <xf numFmtId="1" fontId="6" fillId="4" borderId="8" xfId="13" applyNumberFormat="1" applyFont="1" applyFill="1" applyBorder="1" applyAlignment="1">
      <alignment horizontal="center" vertical="center" wrapText="1"/>
    </xf>
    <xf numFmtId="1" fontId="6" fillId="4" borderId="9" xfId="13" applyNumberFormat="1" applyFont="1" applyFill="1" applyBorder="1" applyAlignment="1">
      <alignment horizontal="center" vertical="center" wrapText="1"/>
    </xf>
    <xf numFmtId="1" fontId="6" fillId="2" borderId="8" xfId="13" applyNumberFormat="1" applyFont="1" applyFill="1" applyBorder="1" applyAlignment="1">
      <alignment horizontal="center" vertical="center" wrapText="1"/>
    </xf>
    <xf numFmtId="1" fontId="6" fillId="2" borderId="9" xfId="13" applyNumberFormat="1" applyFont="1" applyFill="1" applyBorder="1" applyAlignment="1">
      <alignment horizontal="center" vertical="center" wrapText="1"/>
    </xf>
    <xf numFmtId="1" fontId="6" fillId="4" borderId="0" xfId="13" applyNumberFormat="1" applyFont="1" applyFill="1" applyBorder="1" applyAlignment="1">
      <alignment horizontal="center" vertical="center" wrapText="1"/>
    </xf>
    <xf numFmtId="1" fontId="22" fillId="8" borderId="8" xfId="13" applyNumberFormat="1" applyFont="1" applyFill="1" applyBorder="1" applyAlignment="1">
      <alignment horizontal="center" vertical="center" wrapText="1"/>
    </xf>
    <xf numFmtId="1" fontId="22" fillId="8" borderId="0" xfId="13" applyNumberFormat="1" applyFont="1" applyFill="1" applyBorder="1" applyAlignment="1">
      <alignment horizontal="center" vertical="center" wrapText="1"/>
    </xf>
    <xf numFmtId="1" fontId="22" fillId="8" borderId="9" xfId="13" applyNumberFormat="1" applyFont="1" applyFill="1" applyBorder="1" applyAlignment="1">
      <alignment horizontal="center" vertical="center" wrapText="1"/>
    </xf>
    <xf numFmtId="1" fontId="6" fillId="4" borderId="75" xfId="1" applyNumberFormat="1" applyFont="1" applyFill="1" applyBorder="1" applyAlignment="1">
      <alignment horizontal="center" vertical="center" wrapText="1"/>
    </xf>
    <xf numFmtId="171" fontId="6" fillId="4" borderId="55" xfId="13" applyNumberFormat="1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166" fontId="20" fillId="4" borderId="51" xfId="2" applyNumberFormat="1" applyFont="1" applyFill="1" applyBorder="1" applyAlignment="1">
      <alignment horizontal="center" vertical="center"/>
    </xf>
    <xf numFmtId="166" fontId="20" fillId="4" borderId="2" xfId="2" applyNumberFormat="1" applyFont="1" applyFill="1" applyBorder="1" applyAlignment="1">
      <alignment horizontal="center" vertical="center"/>
    </xf>
    <xf numFmtId="166" fontId="20" fillId="2" borderId="51" xfId="2" applyNumberFormat="1" applyFont="1" applyFill="1" applyBorder="1" applyAlignment="1">
      <alignment horizontal="center" vertical="center"/>
    </xf>
    <xf numFmtId="166" fontId="20" fillId="2" borderId="2" xfId="2" applyNumberFormat="1" applyFont="1" applyFill="1" applyBorder="1" applyAlignment="1">
      <alignment horizontal="center" vertical="center"/>
    </xf>
    <xf numFmtId="9" fontId="20" fillId="4" borderId="60" xfId="2" applyFont="1" applyFill="1" applyBorder="1" applyAlignment="1">
      <alignment horizontal="center" vertical="center"/>
    </xf>
    <xf numFmtId="166" fontId="20" fillId="8" borderId="8" xfId="2" applyNumberFormat="1" applyFont="1" applyFill="1" applyBorder="1" applyAlignment="1">
      <alignment horizontal="center" vertical="center"/>
    </xf>
    <xf numFmtId="166" fontId="20" fillId="8" borderId="0" xfId="2" applyNumberFormat="1" applyFont="1" applyFill="1" applyBorder="1" applyAlignment="1">
      <alignment horizontal="center" vertical="center"/>
    </xf>
    <xf numFmtId="166" fontId="20" fillId="8" borderId="9" xfId="2" applyNumberFormat="1" applyFont="1" applyFill="1" applyBorder="1" applyAlignment="1">
      <alignment horizontal="center" vertical="center"/>
    </xf>
    <xf numFmtId="166" fontId="6" fillId="4" borderId="48" xfId="2" applyNumberFormat="1" applyFont="1" applyFill="1" applyBorder="1" applyAlignment="1">
      <alignment horizontal="center" vertical="center" wrapText="1"/>
    </xf>
    <xf numFmtId="166" fontId="6" fillId="4" borderId="23" xfId="2" applyNumberFormat="1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9" fontId="6" fillId="4" borderId="75" xfId="2" applyFont="1" applyFill="1" applyBorder="1" applyAlignment="1">
      <alignment horizontal="center" vertical="center" wrapText="1"/>
    </xf>
    <xf numFmtId="166" fontId="6" fillId="8" borderId="8" xfId="2" applyNumberFormat="1" applyFont="1" applyFill="1" applyBorder="1" applyAlignment="1">
      <alignment horizontal="center" vertical="center" wrapText="1"/>
    </xf>
    <xf numFmtId="166" fontId="6" fillId="8" borderId="0" xfId="2" applyNumberFormat="1" applyFont="1" applyFill="1" applyBorder="1" applyAlignment="1">
      <alignment horizontal="center" vertical="center" wrapText="1"/>
    </xf>
    <xf numFmtId="166" fontId="6" fillId="8" borderId="9" xfId="2" applyNumberFormat="1" applyFont="1" applyFill="1" applyBorder="1" applyAlignment="1">
      <alignment horizontal="center" vertical="center" wrapText="1"/>
    </xf>
    <xf numFmtId="166" fontId="6" fillId="2" borderId="48" xfId="2" applyNumberFormat="1" applyFont="1" applyFill="1" applyBorder="1" applyAlignment="1">
      <alignment horizontal="center" vertical="center" wrapText="1"/>
    </xf>
    <xf numFmtId="166" fontId="6" fillId="2" borderId="23" xfId="2" applyNumberFormat="1" applyFont="1" applyFill="1" applyBorder="1" applyAlignment="1">
      <alignment horizontal="center" vertical="center" wrapText="1"/>
    </xf>
    <xf numFmtId="166" fontId="22" fillId="4" borderId="48" xfId="2" applyNumberFormat="1" applyFont="1" applyFill="1" applyBorder="1" applyAlignment="1">
      <alignment horizontal="center" vertical="center" wrapText="1"/>
    </xf>
    <xf numFmtId="166" fontId="22" fillId="4" borderId="23" xfId="2" applyNumberFormat="1" applyFont="1" applyFill="1" applyBorder="1" applyAlignment="1">
      <alignment horizontal="center" vertical="center" wrapText="1"/>
    </xf>
    <xf numFmtId="166" fontId="22" fillId="8" borderId="8" xfId="2" applyNumberFormat="1" applyFont="1" applyFill="1" applyBorder="1" applyAlignment="1">
      <alignment horizontal="center" vertical="center" wrapText="1"/>
    </xf>
    <xf numFmtId="166" fontId="22" fillId="8" borderId="0" xfId="2" applyNumberFormat="1" applyFont="1" applyFill="1" applyBorder="1" applyAlignment="1">
      <alignment horizontal="center" vertical="center" wrapText="1"/>
    </xf>
    <xf numFmtId="166" fontId="22" fillId="8" borderId="9" xfId="2" applyNumberFormat="1" applyFont="1" applyFill="1" applyBorder="1" applyAlignment="1">
      <alignment horizontal="center" vertical="center" wrapText="1"/>
    </xf>
    <xf numFmtId="166" fontId="22" fillId="4" borderId="53" xfId="2" applyNumberFormat="1" applyFont="1" applyFill="1" applyBorder="1" applyAlignment="1">
      <alignment horizontal="center" vertical="center" wrapText="1"/>
    </xf>
    <xf numFmtId="166" fontId="22" fillId="4" borderId="54" xfId="2" applyNumberFormat="1" applyFont="1" applyFill="1" applyBorder="1" applyAlignment="1">
      <alignment horizontal="center" vertical="center" wrapText="1"/>
    </xf>
    <xf numFmtId="9" fontId="22" fillId="4" borderId="55" xfId="2" applyFont="1" applyFill="1" applyBorder="1" applyAlignment="1">
      <alignment horizontal="center" vertical="center" wrapText="1"/>
    </xf>
    <xf numFmtId="9" fontId="22" fillId="2" borderId="53" xfId="2" applyFont="1" applyFill="1" applyBorder="1" applyAlignment="1">
      <alignment horizontal="center" vertical="center" wrapText="1"/>
    </xf>
    <xf numFmtId="9" fontId="22" fillId="2" borderId="54" xfId="2" applyFont="1" applyFill="1" applyBorder="1" applyAlignment="1">
      <alignment horizontal="center" vertical="center" wrapText="1"/>
    </xf>
    <xf numFmtId="9" fontId="22" fillId="2" borderId="55" xfId="2" applyFont="1" applyFill="1" applyBorder="1" applyAlignment="1">
      <alignment horizontal="center" vertical="center" wrapText="1"/>
    </xf>
    <xf numFmtId="9" fontId="22" fillId="4" borderId="76" xfId="2" applyFont="1" applyFill="1" applyBorder="1" applyAlignment="1">
      <alignment horizontal="center" vertical="center" wrapText="1"/>
    </xf>
    <xf numFmtId="166" fontId="22" fillId="8" borderId="10" xfId="2" applyNumberFormat="1" applyFont="1" applyFill="1" applyBorder="1" applyAlignment="1">
      <alignment horizontal="center" vertical="center" wrapText="1"/>
    </xf>
    <xf numFmtId="166" fontId="22" fillId="8" borderId="11" xfId="2" applyNumberFormat="1" applyFont="1" applyFill="1" applyBorder="1" applyAlignment="1">
      <alignment horizontal="center" vertical="center" wrapText="1"/>
    </xf>
    <xf numFmtId="166" fontId="22" fillId="8" borderId="12" xfId="2" applyNumberFormat="1" applyFont="1" applyFill="1" applyBorder="1" applyAlignment="1">
      <alignment horizontal="center" vertical="center" wrapText="1"/>
    </xf>
    <xf numFmtId="166" fontId="22" fillId="4" borderId="0" xfId="2" applyNumberFormat="1" applyFont="1" applyFill="1" applyBorder="1" applyAlignment="1">
      <alignment horizontal="center" vertical="center" wrapText="1"/>
    </xf>
    <xf numFmtId="9" fontId="22" fillId="4" borderId="0" xfId="2" applyFont="1" applyFill="1" applyBorder="1" applyAlignment="1">
      <alignment horizontal="center" vertical="center" wrapText="1"/>
    </xf>
    <xf numFmtId="9" fontId="22" fillId="2" borderId="0" xfId="2" applyFont="1" applyFill="1" applyBorder="1" applyAlignment="1">
      <alignment horizontal="center" vertical="center" wrapText="1"/>
    </xf>
    <xf numFmtId="166" fontId="22" fillId="2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6" fontId="22" fillId="2" borderId="5" xfId="2" applyNumberFormat="1" applyFont="1" applyFill="1" applyBorder="1" applyAlignment="1">
      <alignment horizontal="center" vertical="center" wrapText="1"/>
    </xf>
    <xf numFmtId="166" fontId="22" fillId="2" borderId="6" xfId="2" applyNumberFormat="1" applyFont="1" applyFill="1" applyBorder="1" applyAlignment="1">
      <alignment horizontal="center" vertical="center" wrapText="1"/>
    </xf>
    <xf numFmtId="9" fontId="22" fillId="2" borderId="6" xfId="2" applyFont="1" applyFill="1" applyBorder="1" applyAlignment="1">
      <alignment horizontal="center" vertical="center" wrapText="1"/>
    </xf>
    <xf numFmtId="9" fontId="22" fillId="2" borderId="7" xfId="2" applyFont="1" applyFill="1" applyBorder="1" applyAlignment="1">
      <alignment horizontal="center" vertical="center" wrapText="1"/>
    </xf>
    <xf numFmtId="1" fontId="20" fillId="4" borderId="66" xfId="0" applyNumberFormat="1" applyFont="1" applyFill="1" applyBorder="1" applyAlignment="1">
      <alignment horizontal="center" vertical="center"/>
    </xf>
    <xf numFmtId="1" fontId="20" fillId="4" borderId="67" xfId="0" applyNumberFormat="1" applyFont="1" applyFill="1" applyBorder="1" applyAlignment="1">
      <alignment horizontal="center" vertical="center"/>
    </xf>
    <xf numFmtId="1" fontId="20" fillId="4" borderId="59" xfId="0" applyNumberFormat="1" applyFont="1" applyFill="1" applyBorder="1" applyAlignment="1">
      <alignment horizontal="center" vertical="center"/>
    </xf>
    <xf numFmtId="1" fontId="20" fillId="2" borderId="66" xfId="0" applyNumberFormat="1" applyFont="1" applyFill="1" applyBorder="1" applyAlignment="1">
      <alignment horizontal="center" vertical="center"/>
    </xf>
    <xf numFmtId="1" fontId="20" fillId="2" borderId="67" xfId="0" applyNumberFormat="1" applyFont="1" applyFill="1" applyBorder="1" applyAlignment="1">
      <alignment horizontal="center" vertical="center"/>
    </xf>
    <xf numFmtId="166" fontId="22" fillId="2" borderId="8" xfId="2" applyNumberFormat="1" applyFont="1" applyFill="1" applyBorder="1" applyAlignment="1">
      <alignment horizontal="center" vertical="center" wrapText="1"/>
    </xf>
    <xf numFmtId="9" fontId="22" fillId="2" borderId="9" xfId="2" applyFont="1" applyFill="1" applyBorder="1" applyAlignment="1">
      <alignment horizontal="center" vertical="center" wrapText="1"/>
    </xf>
    <xf numFmtId="172" fontId="6" fillId="2" borderId="8" xfId="13" applyNumberFormat="1" applyFont="1" applyFill="1" applyBorder="1" applyAlignment="1">
      <alignment horizontal="center" vertical="center" wrapText="1"/>
    </xf>
    <xf numFmtId="1" fontId="22" fillId="4" borderId="53" xfId="13" applyNumberFormat="1" applyFont="1" applyFill="1" applyBorder="1" applyAlignment="1">
      <alignment horizontal="center" vertical="center" wrapText="1"/>
    </xf>
    <xf numFmtId="1" fontId="22" fillId="4" borderId="54" xfId="13" applyNumberFormat="1" applyFont="1" applyFill="1" applyBorder="1" applyAlignment="1">
      <alignment horizontal="center" vertical="center" wrapText="1"/>
    </xf>
    <xf numFmtId="1" fontId="22" fillId="2" borderId="53" xfId="13" applyNumberFormat="1" applyFont="1" applyFill="1" applyBorder="1" applyAlignment="1">
      <alignment horizontal="center" vertical="center" wrapText="1"/>
    </xf>
    <xf numFmtId="1" fontId="22" fillId="2" borderId="54" xfId="13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" fontId="20" fillId="0" borderId="67" xfId="0" applyNumberFormat="1" applyFont="1" applyBorder="1" applyAlignment="1">
      <alignment horizontal="center" vertical="center"/>
    </xf>
    <xf numFmtId="1" fontId="6" fillId="0" borderId="23" xfId="13" applyNumberFormat="1" applyFont="1" applyFill="1" applyBorder="1" applyAlignment="1">
      <alignment horizontal="center" vertical="center" wrapText="1"/>
    </xf>
    <xf numFmtId="166" fontId="22" fillId="2" borderId="10" xfId="2" applyNumberFormat="1" applyFont="1" applyFill="1" applyBorder="1" applyAlignment="1">
      <alignment horizontal="center" vertical="center" wrapText="1"/>
    </xf>
    <xf numFmtId="166" fontId="22" fillId="2" borderId="11" xfId="2" applyNumberFormat="1" applyFont="1" applyFill="1" applyBorder="1" applyAlignment="1">
      <alignment horizontal="center" vertical="center" wrapText="1"/>
    </xf>
    <xf numFmtId="9" fontId="22" fillId="2" borderId="11" xfId="2" applyFont="1" applyFill="1" applyBorder="1" applyAlignment="1">
      <alignment horizontal="center" vertical="center" wrapText="1"/>
    </xf>
    <xf numFmtId="9" fontId="22" fillId="2" borderId="12" xfId="2" applyFont="1" applyFill="1" applyBorder="1" applyAlignment="1">
      <alignment horizontal="center" vertical="center" wrapText="1"/>
    </xf>
    <xf numFmtId="1" fontId="22" fillId="0" borderId="54" xfId="13" applyNumberFormat="1" applyFont="1" applyFill="1" applyBorder="1" applyAlignment="1">
      <alignment horizontal="center" vertical="center" wrapText="1"/>
    </xf>
    <xf numFmtId="1" fontId="22" fillId="4" borderId="0" xfId="13" applyNumberFormat="1" applyFont="1" applyFill="1" applyBorder="1" applyAlignment="1">
      <alignment horizontal="center" vertical="center" wrapText="1"/>
    </xf>
    <xf numFmtId="165" fontId="6" fillId="4" borderId="0" xfId="1" applyNumberFormat="1" applyFont="1" applyFill="1" applyAlignment="1">
      <alignment horizontal="center" vertical="center" wrapText="1"/>
    </xf>
    <xf numFmtId="1" fontId="22" fillId="2" borderId="0" xfId="13" applyNumberFormat="1" applyFont="1" applyFill="1" applyBorder="1" applyAlignment="1">
      <alignment horizontal="center" vertical="center" wrapText="1"/>
    </xf>
    <xf numFmtId="172" fontId="6" fillId="2" borderId="9" xfId="13" applyNumberFormat="1" applyFont="1" applyFill="1" applyBorder="1" applyAlignment="1">
      <alignment horizontal="center" vertical="center" wrapText="1"/>
    </xf>
    <xf numFmtId="1" fontId="20" fillId="2" borderId="41" xfId="0" applyNumberFormat="1" applyFont="1" applyFill="1" applyBorder="1" applyAlignment="1">
      <alignment horizontal="center" vertical="center"/>
    </xf>
    <xf numFmtId="172" fontId="6" fillId="2" borderId="0" xfId="13" applyNumberFormat="1" applyFont="1" applyFill="1" applyBorder="1" applyAlignment="1">
      <alignment horizontal="center" vertical="center" wrapText="1"/>
    </xf>
    <xf numFmtId="172" fontId="22" fillId="2" borderId="0" xfId="13" applyNumberFormat="1" applyFont="1" applyFill="1" applyBorder="1" applyAlignment="1">
      <alignment horizontal="center" vertical="center" wrapText="1"/>
    </xf>
    <xf numFmtId="172" fontId="22" fillId="2" borderId="11" xfId="13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/>
    </xf>
    <xf numFmtId="0" fontId="33" fillId="2" borderId="16" xfId="0" applyFont="1" applyFill="1" applyBorder="1" applyAlignment="1">
      <alignment horizontal="left"/>
    </xf>
    <xf numFmtId="1" fontId="20" fillId="4" borderId="66" xfId="13" applyNumberFormat="1" applyFont="1" applyFill="1" applyBorder="1" applyAlignment="1">
      <alignment horizontal="center" vertical="center"/>
    </xf>
    <xf numFmtId="1" fontId="20" fillId="4" borderId="67" xfId="13" applyNumberFormat="1" applyFont="1" applyFill="1" applyBorder="1" applyAlignment="1">
      <alignment horizontal="center" vertical="center"/>
    </xf>
    <xf numFmtId="1" fontId="20" fillId="4" borderId="59" xfId="13" applyNumberFormat="1" applyFont="1" applyFill="1" applyBorder="1" applyAlignment="1">
      <alignment horizontal="center" vertical="center"/>
    </xf>
    <xf numFmtId="1" fontId="20" fillId="2" borderId="66" xfId="13" applyNumberFormat="1" applyFont="1" applyFill="1" applyBorder="1" applyAlignment="1">
      <alignment horizontal="center" vertical="center"/>
    </xf>
    <xf numFmtId="1" fontId="20" fillId="2" borderId="67" xfId="13" applyNumberFormat="1" applyFont="1" applyFill="1" applyBorder="1" applyAlignment="1">
      <alignment horizontal="center" vertical="center"/>
    </xf>
    <xf numFmtId="1" fontId="20" fillId="2" borderId="59" xfId="13" applyNumberFormat="1" applyFont="1" applyFill="1" applyBorder="1" applyAlignment="1">
      <alignment horizontal="center" vertical="center"/>
    </xf>
    <xf numFmtId="1" fontId="20" fillId="2" borderId="73" xfId="13" applyNumberFormat="1" applyFont="1" applyFill="1" applyBorder="1" applyAlignment="1">
      <alignment horizontal="center" vertical="center"/>
    </xf>
    <xf numFmtId="1" fontId="6" fillId="2" borderId="24" xfId="13" applyNumberFormat="1" applyFont="1" applyFill="1" applyBorder="1" applyAlignment="1">
      <alignment horizontal="center" vertical="center" wrapText="1"/>
    </xf>
    <xf numFmtId="1" fontId="22" fillId="2" borderId="24" xfId="13" applyNumberFormat="1" applyFont="1" applyFill="1" applyBorder="1" applyAlignment="1">
      <alignment horizontal="center" vertical="center" wrapText="1"/>
    </xf>
    <xf numFmtId="1" fontId="6" fillId="4" borderId="55" xfId="13" applyNumberFormat="1" applyFont="1" applyFill="1" applyBorder="1" applyAlignment="1">
      <alignment horizontal="center" vertical="center" wrapText="1"/>
    </xf>
    <xf numFmtId="1" fontId="6" fillId="2" borderId="55" xfId="13" applyNumberFormat="1" applyFont="1" applyFill="1" applyBorder="1" applyAlignment="1">
      <alignment horizontal="center" vertical="center" wrapText="1"/>
    </xf>
    <xf numFmtId="1" fontId="22" fillId="2" borderId="21" xfId="13" applyNumberFormat="1" applyFont="1" applyFill="1" applyBorder="1" applyAlignment="1">
      <alignment horizontal="center" vertical="center" wrapText="1"/>
    </xf>
    <xf numFmtId="1" fontId="20" fillId="2" borderId="68" xfId="13" applyNumberFormat="1" applyFont="1" applyFill="1" applyBorder="1" applyAlignment="1">
      <alignment horizontal="center" vertical="center"/>
    </xf>
    <xf numFmtId="1" fontId="20" fillId="2" borderId="1" xfId="13" applyNumberFormat="1" applyFont="1" applyFill="1" applyBorder="1" applyAlignment="1">
      <alignment horizontal="center" vertical="center"/>
    </xf>
    <xf numFmtId="1" fontId="20" fillId="2" borderId="50" xfId="13" applyNumberFormat="1" applyFont="1" applyFill="1" applyBorder="1" applyAlignment="1">
      <alignment horizontal="center" vertical="center"/>
    </xf>
    <xf numFmtId="1" fontId="20" fillId="4" borderId="41" xfId="13" applyNumberFormat="1" applyFont="1" applyFill="1" applyBorder="1" applyAlignment="1">
      <alignment horizontal="center" vertical="center"/>
    </xf>
    <xf numFmtId="1" fontId="20" fillId="4" borderId="1" xfId="13" applyNumberFormat="1" applyFont="1" applyFill="1" applyBorder="1" applyAlignment="1">
      <alignment horizontal="center" vertical="center"/>
    </xf>
    <xf numFmtId="1" fontId="20" fillId="4" borderId="50" xfId="13" applyNumberFormat="1" applyFont="1" applyFill="1" applyBorder="1" applyAlignment="1">
      <alignment horizontal="center" vertical="center"/>
    </xf>
    <xf numFmtId="1" fontId="20" fillId="2" borderId="41" xfId="13" applyNumberFormat="1" applyFont="1" applyFill="1" applyBorder="1" applyAlignment="1">
      <alignment horizontal="center" vertical="center"/>
    </xf>
    <xf numFmtId="1" fontId="6" fillId="2" borderId="0" xfId="13" applyNumberFormat="1" applyFont="1" applyFill="1" applyBorder="1" applyAlignment="1">
      <alignment horizontal="center" vertical="center" wrapText="1"/>
    </xf>
    <xf numFmtId="1" fontId="6" fillId="2" borderId="57" xfId="13" applyNumberFormat="1" applyFont="1" applyFill="1" applyBorder="1" applyAlignment="1">
      <alignment horizontal="center" vertical="center" wrapText="1"/>
    </xf>
    <xf numFmtId="1" fontId="22" fillId="2" borderId="31" xfId="13" applyNumberFormat="1" applyFont="1" applyFill="1" applyBorder="1" applyAlignment="1">
      <alignment horizontal="center" vertical="center" wrapText="1"/>
    </xf>
    <xf numFmtId="1" fontId="6" fillId="2" borderId="31" xfId="13" applyNumberFormat="1" applyFont="1" applyFill="1" applyBorder="1" applyAlignment="1">
      <alignment horizontal="center" vertical="center" wrapText="1"/>
    </xf>
    <xf numFmtId="1" fontId="22" fillId="2" borderId="11" xfId="13" applyNumberFormat="1" applyFont="1" applyFill="1" applyBorder="1" applyAlignment="1">
      <alignment horizontal="center" vertical="center" wrapText="1"/>
    </xf>
    <xf numFmtId="1" fontId="22" fillId="2" borderId="58" xfId="13" applyNumberFormat="1" applyFont="1" applyFill="1" applyBorder="1" applyAlignment="1">
      <alignment horizontal="center" vertical="center" wrapText="1"/>
    </xf>
    <xf numFmtId="1" fontId="22" fillId="4" borderId="0" xfId="1" applyNumberFormat="1" applyFont="1" applyFill="1" applyAlignment="1">
      <alignment horizontal="center" vertical="center" wrapText="1"/>
    </xf>
    <xf numFmtId="1" fontId="22" fillId="2" borderId="0" xfId="1" applyNumberFormat="1" applyFont="1" applyFill="1" applyAlignment="1">
      <alignment horizontal="center" vertical="center" wrapText="1"/>
    </xf>
    <xf numFmtId="1" fontId="6" fillId="4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72" fontId="20" fillId="2" borderId="5" xfId="13" applyNumberFormat="1" applyFont="1" applyFill="1" applyBorder="1" applyAlignment="1">
      <alignment horizontal="center" vertical="center"/>
    </xf>
    <xf numFmtId="172" fontId="20" fillId="2" borderId="6" xfId="13" applyNumberFormat="1" applyFont="1" applyFill="1" applyBorder="1" applyAlignment="1">
      <alignment horizontal="center" vertical="center"/>
    </xf>
    <xf numFmtId="172" fontId="20" fillId="2" borderId="7" xfId="13" applyNumberFormat="1" applyFont="1" applyFill="1" applyBorder="1" applyAlignment="1">
      <alignment horizontal="center" vertical="center"/>
    </xf>
    <xf numFmtId="172" fontId="22" fillId="2" borderId="8" xfId="13" applyNumberFormat="1" applyFont="1" applyFill="1" applyBorder="1" applyAlignment="1">
      <alignment horizontal="center" vertical="center" wrapText="1"/>
    </xf>
    <xf numFmtId="172" fontId="22" fillId="2" borderId="10" xfId="13" applyNumberFormat="1" applyFont="1" applyFill="1" applyBorder="1" applyAlignment="1">
      <alignment horizontal="center" vertical="center" wrapText="1"/>
    </xf>
    <xf numFmtId="172" fontId="6" fillId="2" borderId="12" xfId="13" applyNumberFormat="1" applyFont="1" applyFill="1" applyBorder="1" applyAlignment="1">
      <alignment horizontal="center" vertical="center" wrapText="1"/>
    </xf>
    <xf numFmtId="0" fontId="0" fillId="8" borderId="82" xfId="0" applyFill="1" applyBorder="1"/>
    <xf numFmtId="0" fontId="0" fillId="8" borderId="56" xfId="0" applyFill="1" applyBorder="1"/>
    <xf numFmtId="0" fontId="0" fillId="2" borderId="82" xfId="0" applyFill="1" applyBorder="1"/>
    <xf numFmtId="0" fontId="0" fillId="2" borderId="56" xfId="0" applyFill="1" applyBorder="1"/>
    <xf numFmtId="0" fontId="0" fillId="2" borderId="0" xfId="0" applyFill="1" applyAlignment="1">
      <alignment vertical="center"/>
    </xf>
    <xf numFmtId="0" fontId="30" fillId="2" borderId="16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32" fillId="8" borderId="43" xfId="0" applyFont="1" applyFill="1" applyBorder="1" applyAlignment="1">
      <alignment horizontal="center" vertical="center" wrapText="1"/>
    </xf>
    <xf numFmtId="0" fontId="32" fillId="8" borderId="44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indent="1"/>
    </xf>
    <xf numFmtId="9" fontId="38" fillId="2" borderId="12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indent="1"/>
    </xf>
    <xf numFmtId="0" fontId="36" fillId="2" borderId="0" xfId="0" applyFont="1" applyFill="1" applyAlignment="1">
      <alignment horizontal="left" vertical="center" indent="3"/>
    </xf>
    <xf numFmtId="0" fontId="0" fillId="2" borderId="11" xfId="0" applyFill="1" applyBorder="1" applyAlignment="1">
      <alignment horizontal="left" vertical="center" indent="1"/>
    </xf>
    <xf numFmtId="0" fontId="0" fillId="2" borderId="80" xfId="0" applyFill="1" applyBorder="1" applyAlignment="1">
      <alignment horizontal="left" vertical="center" indent="1"/>
    </xf>
    <xf numFmtId="0" fontId="36" fillId="2" borderId="80" xfId="0" applyFont="1" applyFill="1" applyBorder="1" applyAlignment="1">
      <alignment horizontal="left" vertical="center" indent="3"/>
    </xf>
    <xf numFmtId="0" fontId="0" fillId="2" borderId="81" xfId="0" applyFill="1" applyBorder="1" applyAlignment="1">
      <alignment horizontal="left" vertical="center" indent="1"/>
    </xf>
    <xf numFmtId="9" fontId="36" fillId="2" borderId="0" xfId="2" applyFont="1" applyFill="1" applyBorder="1" applyAlignment="1">
      <alignment horizontal="center" vertical="center" wrapText="1"/>
    </xf>
    <xf numFmtId="1" fontId="35" fillId="2" borderId="0" xfId="1" applyNumberFormat="1" applyFont="1" applyFill="1" applyAlignment="1">
      <alignment horizontal="center" vertical="center" wrapText="1"/>
    </xf>
    <xf numFmtId="1" fontId="0" fillId="2" borderId="0" xfId="1" applyNumberFormat="1" applyFont="1" applyFill="1" applyAlignment="1">
      <alignment horizontal="center" vertical="center" wrapText="1"/>
    </xf>
    <xf numFmtId="0" fontId="0" fillId="2" borderId="53" xfId="0" applyFill="1" applyBorder="1"/>
    <xf numFmtId="168" fontId="32" fillId="8" borderId="5" xfId="0" applyNumberFormat="1" applyFont="1" applyFill="1" applyBorder="1" applyAlignment="1">
      <alignment horizontal="left" indent="2"/>
    </xf>
    <xf numFmtId="165" fontId="35" fillId="8" borderId="8" xfId="1" applyNumberFormat="1" applyFont="1" applyFill="1" applyBorder="1" applyAlignment="1">
      <alignment horizontal="center" vertical="center" wrapText="1"/>
    </xf>
    <xf numFmtId="0" fontId="0" fillId="8" borderId="8" xfId="0" applyFill="1" applyBorder="1"/>
    <xf numFmtId="9" fontId="37" fillId="8" borderId="8" xfId="2" applyFont="1" applyFill="1" applyBorder="1" applyAlignment="1">
      <alignment horizontal="center"/>
    </xf>
    <xf numFmtId="9" fontId="36" fillId="8" borderId="8" xfId="2" applyFont="1" applyFill="1" applyBorder="1" applyAlignment="1">
      <alignment horizontal="center" vertical="center" wrapText="1"/>
    </xf>
    <xf numFmtId="9" fontId="38" fillId="8" borderId="10" xfId="2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/>
    </xf>
    <xf numFmtId="9" fontId="38" fillId="2" borderId="9" xfId="2" applyFont="1" applyFill="1" applyBorder="1" applyAlignment="1">
      <alignment horizontal="center" vertical="center" wrapText="1"/>
    </xf>
    <xf numFmtId="9" fontId="38" fillId="8" borderId="8" xfId="2" applyFont="1" applyFill="1" applyBorder="1" applyAlignment="1">
      <alignment horizontal="center" vertical="center" wrapText="1"/>
    </xf>
    <xf numFmtId="0" fontId="0" fillId="2" borderId="80" xfId="0" applyFill="1" applyBorder="1" applyAlignment="1">
      <alignment horizontal="left" vertical="center" wrapText="1" indent="1"/>
    </xf>
    <xf numFmtId="0" fontId="0" fillId="2" borderId="12" xfId="0" applyFill="1" applyBorder="1" applyAlignment="1">
      <alignment horizontal="center"/>
    </xf>
    <xf numFmtId="0" fontId="0" fillId="2" borderId="80" xfId="0" applyFill="1" applyBorder="1" applyAlignment="1">
      <alignment horizontal="left" indent="1"/>
    </xf>
    <xf numFmtId="169" fontId="0" fillId="2" borderId="19" xfId="1" applyNumberFormat="1" applyFont="1" applyFill="1" applyBorder="1" applyAlignment="1">
      <alignment horizontal="center" vertical="center" wrapText="1"/>
    </xf>
    <xf numFmtId="169" fontId="35" fillId="2" borderId="19" xfId="1" applyNumberFormat="1" applyFont="1" applyFill="1" applyBorder="1" applyAlignment="1">
      <alignment horizontal="center" vertical="center" wrapText="1"/>
    </xf>
    <xf numFmtId="169" fontId="0" fillId="2" borderId="19" xfId="0" applyNumberForma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38" fillId="2" borderId="7" xfId="2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left" indent="1"/>
    </xf>
    <xf numFmtId="0" fontId="0" fillId="2" borderId="80" xfId="0" applyFill="1" applyBorder="1"/>
    <xf numFmtId="0" fontId="0" fillId="2" borderId="22" xfId="0" applyFill="1" applyBorder="1" applyAlignment="1">
      <alignment vertical="center"/>
    </xf>
    <xf numFmtId="9" fontId="6" fillId="2" borderId="19" xfId="2" applyFont="1" applyFill="1" applyBorder="1" applyAlignment="1">
      <alignment horizontal="center" wrapText="1"/>
    </xf>
    <xf numFmtId="0" fontId="6" fillId="2" borderId="19" xfId="0" applyFont="1" applyFill="1" applyBorder="1"/>
    <xf numFmtId="168" fontId="32" fillId="8" borderId="89" xfId="0" applyNumberFormat="1" applyFont="1" applyFill="1" applyBorder="1" applyAlignment="1">
      <alignment horizontal="left" indent="2"/>
    </xf>
    <xf numFmtId="165" fontId="35" fillId="8" borderId="19" xfId="1" applyNumberFormat="1" applyFont="1" applyFill="1" applyBorder="1" applyAlignment="1">
      <alignment horizontal="center" vertical="center" wrapText="1"/>
    </xf>
    <xf numFmtId="0" fontId="0" fillId="8" borderId="19" xfId="0" applyFill="1" applyBorder="1"/>
    <xf numFmtId="9" fontId="37" fillId="8" borderId="19" xfId="2" applyFont="1" applyFill="1" applyBorder="1" applyAlignment="1">
      <alignment horizontal="center"/>
    </xf>
    <xf numFmtId="9" fontId="36" fillId="8" borderId="19" xfId="2" applyFont="1" applyFill="1" applyBorder="1" applyAlignment="1">
      <alignment horizontal="center" vertical="center" wrapText="1"/>
    </xf>
    <xf numFmtId="9" fontId="38" fillId="8" borderId="19" xfId="2" applyFont="1" applyFill="1" applyBorder="1" applyAlignment="1">
      <alignment horizontal="center" vertical="center" wrapText="1"/>
    </xf>
    <xf numFmtId="9" fontId="38" fillId="8" borderId="22" xfId="2" applyFont="1" applyFill="1" applyBorder="1" applyAlignment="1">
      <alignment horizontal="center" vertical="center" wrapText="1"/>
    </xf>
    <xf numFmtId="1" fontId="35" fillId="2" borderId="19" xfId="1" applyNumberFormat="1" applyFont="1" applyFill="1" applyBorder="1" applyAlignment="1">
      <alignment horizontal="center" wrapText="1"/>
    </xf>
    <xf numFmtId="1" fontId="0" fillId="2" borderId="19" xfId="1" applyNumberFormat="1" applyFont="1" applyFill="1" applyBorder="1" applyAlignment="1">
      <alignment horizontal="center" vertical="center" wrapText="1"/>
    </xf>
    <xf numFmtId="165" fontId="35" fillId="2" borderId="19" xfId="1" applyNumberFormat="1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/>
    </xf>
    <xf numFmtId="1" fontId="35" fillId="2" borderId="19" xfId="1" applyNumberFormat="1" applyFont="1" applyFill="1" applyBorder="1" applyAlignment="1">
      <alignment horizontal="center" vertical="center" wrapText="1"/>
    </xf>
    <xf numFmtId="165" fontId="35" fillId="2" borderId="19" xfId="1" applyNumberFormat="1" applyFont="1" applyFill="1" applyBorder="1" applyAlignment="1">
      <alignment horizontal="center" vertical="center" wrapText="1"/>
    </xf>
    <xf numFmtId="165" fontId="35" fillId="2" borderId="22" xfId="1" applyNumberFormat="1" applyFont="1" applyFill="1" applyBorder="1" applyAlignment="1">
      <alignment horizontal="center" vertical="center" wrapText="1"/>
    </xf>
    <xf numFmtId="9" fontId="35" fillId="2" borderId="90" xfId="2" applyFont="1" applyFill="1" applyBorder="1" applyAlignment="1">
      <alignment horizontal="center" vertical="center" wrapText="1"/>
    </xf>
    <xf numFmtId="9" fontId="35" fillId="2" borderId="4" xfId="2" applyFont="1" applyFill="1" applyBorder="1" applyAlignment="1">
      <alignment horizontal="center" vertical="center" wrapText="1"/>
    </xf>
    <xf numFmtId="165" fontId="35" fillId="2" borderId="91" xfId="1" applyNumberFormat="1" applyFont="1" applyFill="1" applyBorder="1" applyAlignment="1">
      <alignment horizontal="center" vertical="center" wrapText="1"/>
    </xf>
    <xf numFmtId="9" fontId="35" fillId="2" borderId="90" xfId="2" applyFont="1" applyFill="1" applyBorder="1" applyAlignment="1">
      <alignment horizontal="right" vertical="center" wrapText="1"/>
    </xf>
    <xf numFmtId="9" fontId="35" fillId="2" borderId="4" xfId="2" applyFont="1" applyFill="1" applyBorder="1" applyAlignment="1">
      <alignment horizontal="right" vertical="center" wrapText="1"/>
    </xf>
    <xf numFmtId="9" fontId="35" fillId="2" borderId="91" xfId="2" applyFont="1" applyFill="1" applyBorder="1" applyAlignment="1">
      <alignment horizontal="right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92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0" fillId="3" borderId="86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4" fontId="20" fillId="6" borderId="0" xfId="0" applyNumberFormat="1" applyFont="1" applyFill="1" applyAlignment="1">
      <alignment horizontal="center" vertical="center"/>
    </xf>
    <xf numFmtId="0" fontId="20" fillId="6" borderId="93" xfId="0" applyFont="1" applyFill="1" applyBorder="1" applyAlignment="1">
      <alignment horizontal="center" vertical="center"/>
    </xf>
    <xf numFmtId="0" fontId="20" fillId="6" borderId="94" xfId="0" applyFont="1" applyFill="1" applyBorder="1" applyAlignment="1">
      <alignment horizontal="center" vertical="center"/>
    </xf>
    <xf numFmtId="0" fontId="20" fillId="6" borderId="95" xfId="0" applyFont="1" applyFill="1" applyBorder="1" applyAlignment="1">
      <alignment horizontal="center" vertical="center"/>
    </xf>
    <xf numFmtId="14" fontId="20" fillId="6" borderId="94" xfId="0" applyNumberFormat="1" applyFont="1" applyFill="1" applyBorder="1" applyAlignment="1">
      <alignment horizontal="center" vertical="center"/>
    </xf>
    <xf numFmtId="14" fontId="20" fillId="6" borderId="95" xfId="0" applyNumberFormat="1" applyFont="1" applyFill="1" applyBorder="1" applyAlignment="1">
      <alignment horizontal="center" vertical="center"/>
    </xf>
    <xf numFmtId="0" fontId="6" fillId="6" borderId="96" xfId="0" applyFont="1" applyFill="1" applyBorder="1" applyAlignment="1">
      <alignment vertical="center"/>
    </xf>
    <xf numFmtId="0" fontId="6" fillId="6" borderId="97" xfId="0" applyFont="1" applyFill="1" applyBorder="1" applyAlignment="1">
      <alignment vertical="center"/>
    </xf>
    <xf numFmtId="0" fontId="20" fillId="6" borderId="98" xfId="0" applyFont="1" applyFill="1" applyBorder="1" applyAlignment="1">
      <alignment horizontal="center" vertical="center"/>
    </xf>
    <xf numFmtId="0" fontId="20" fillId="6" borderId="96" xfId="0" applyFont="1" applyFill="1" applyBorder="1" applyAlignment="1">
      <alignment horizontal="center" vertical="center"/>
    </xf>
    <xf numFmtId="0" fontId="20" fillId="3" borderId="99" xfId="0" applyFont="1" applyFill="1" applyBorder="1" applyAlignment="1">
      <alignment horizontal="center" vertical="center"/>
    </xf>
    <xf numFmtId="170" fontId="6" fillId="2" borderId="100" xfId="8" applyNumberFormat="1" applyFont="1" applyFill="1" applyBorder="1" applyAlignment="1">
      <alignment horizontal="center" vertical="center"/>
    </xf>
    <xf numFmtId="0" fontId="6" fillId="3" borderId="102" xfId="0" applyFont="1" applyFill="1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170" fontId="6" fillId="2" borderId="0" xfId="8" applyNumberFormat="1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170" fontId="6" fillId="2" borderId="108" xfId="8" applyNumberFormat="1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/>
    </xf>
    <xf numFmtId="0" fontId="6" fillId="3" borderId="113" xfId="0" applyFont="1" applyFill="1" applyBorder="1" applyAlignment="1">
      <alignment horizontal="center" vertical="center"/>
    </xf>
    <xf numFmtId="0" fontId="6" fillId="3" borderId="114" xfId="0" applyFont="1" applyFill="1" applyBorder="1" applyAlignment="1">
      <alignment horizontal="center" vertical="center"/>
    </xf>
    <xf numFmtId="170" fontId="6" fillId="2" borderId="107" xfId="8" applyNumberFormat="1" applyFont="1" applyFill="1" applyBorder="1" applyAlignment="1">
      <alignment horizontal="center" vertical="center"/>
    </xf>
    <xf numFmtId="0" fontId="6" fillId="3" borderId="106" xfId="0" applyFont="1" applyFill="1" applyBorder="1" applyAlignment="1">
      <alignment horizontal="center" vertical="center"/>
    </xf>
    <xf numFmtId="0" fontId="6" fillId="3" borderId="107" xfId="0" applyFont="1" applyFill="1" applyBorder="1" applyAlignment="1">
      <alignment horizontal="center" vertical="center"/>
    </xf>
    <xf numFmtId="0" fontId="6" fillId="3" borderId="108" xfId="0" applyFont="1" applyFill="1" applyBorder="1" applyAlignment="1">
      <alignment horizontal="center" vertical="center"/>
    </xf>
    <xf numFmtId="170" fontId="6" fillId="2" borderId="106" xfId="8" applyNumberFormat="1" applyFont="1" applyFill="1" applyBorder="1" applyAlignment="1">
      <alignment horizontal="center" vertical="center"/>
    </xf>
    <xf numFmtId="170" fontId="6" fillId="2" borderId="109" xfId="8" applyNumberFormat="1" applyFont="1" applyFill="1" applyBorder="1" applyAlignment="1">
      <alignment horizontal="center" vertical="center"/>
    </xf>
    <xf numFmtId="0" fontId="6" fillId="0" borderId="115" xfId="9" applyFont="1" applyBorder="1" applyAlignment="1">
      <alignment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170" fontId="6" fillId="2" borderId="117" xfId="8" applyNumberFormat="1" applyFont="1" applyFill="1" applyBorder="1" applyAlignment="1">
      <alignment horizontal="center" vertical="center"/>
    </xf>
    <xf numFmtId="170" fontId="6" fillId="2" borderId="116" xfId="8" applyNumberFormat="1" applyFont="1" applyFill="1" applyBorder="1" applyAlignment="1">
      <alignment horizontal="center" vertical="center"/>
    </xf>
    <xf numFmtId="170" fontId="6" fillId="2" borderId="118" xfId="8" applyNumberFormat="1" applyFont="1" applyFill="1" applyBorder="1" applyAlignment="1">
      <alignment horizontal="center" vertical="center"/>
    </xf>
    <xf numFmtId="164" fontId="6" fillId="2" borderId="0" xfId="8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70" fontId="20" fillId="4" borderId="0" xfId="8" applyNumberFormat="1" applyFont="1" applyFill="1" applyBorder="1" applyAlignment="1">
      <alignment horizontal="center" vertical="center"/>
    </xf>
    <xf numFmtId="164" fontId="6" fillId="2" borderId="109" xfId="8" applyFont="1" applyFill="1" applyBorder="1" applyAlignment="1">
      <alignment horizontal="center" vertical="center"/>
    </xf>
    <xf numFmtId="0" fontId="20" fillId="4" borderId="0" xfId="9" applyFont="1" applyFill="1" applyAlignment="1">
      <alignment vertical="center"/>
    </xf>
    <xf numFmtId="0" fontId="20" fillId="4" borderId="109" xfId="0" applyFont="1" applyFill="1" applyBorder="1" applyAlignment="1">
      <alignment horizontal="center" vertical="center"/>
    </xf>
    <xf numFmtId="170" fontId="20" fillId="4" borderId="100" xfId="8" applyNumberFormat="1" applyFont="1" applyFill="1" applyBorder="1" applyAlignment="1">
      <alignment horizontal="center" vertical="center"/>
    </xf>
    <xf numFmtId="170" fontId="20" fillId="4" borderId="109" xfId="8" applyNumberFormat="1" applyFont="1" applyFill="1" applyBorder="1" applyAlignment="1">
      <alignment horizontal="center" vertical="center"/>
    </xf>
    <xf numFmtId="0" fontId="20" fillId="3" borderId="112" xfId="0" applyFont="1" applyFill="1" applyBorder="1" applyAlignment="1">
      <alignment horizontal="center" vertical="center"/>
    </xf>
    <xf numFmtId="0" fontId="20" fillId="3" borderId="113" xfId="0" applyFont="1" applyFill="1" applyBorder="1" applyAlignment="1">
      <alignment horizontal="center" vertical="center"/>
    </xf>
    <xf numFmtId="170" fontId="6" fillId="3" borderId="113" xfId="8" applyNumberFormat="1" applyFont="1" applyFill="1" applyBorder="1" applyAlignment="1">
      <alignment horizontal="center" vertical="center"/>
    </xf>
    <xf numFmtId="170" fontId="6" fillId="3" borderId="114" xfId="8" applyNumberFormat="1" applyFont="1" applyFill="1" applyBorder="1" applyAlignment="1">
      <alignment horizontal="center" vertical="center"/>
    </xf>
    <xf numFmtId="170" fontId="6" fillId="3" borderId="112" xfId="8" applyNumberFormat="1" applyFont="1" applyFill="1" applyBorder="1" applyAlignment="1">
      <alignment horizontal="center" vertical="center"/>
    </xf>
    <xf numFmtId="0" fontId="6" fillId="0" borderId="117" xfId="9" applyFont="1" applyBorder="1" applyAlignment="1">
      <alignment vertical="center"/>
    </xf>
    <xf numFmtId="0" fontId="6" fillId="0" borderId="119" xfId="9" applyFont="1" applyBorder="1" applyAlignment="1">
      <alignment vertical="center"/>
    </xf>
    <xf numFmtId="0" fontId="20" fillId="2" borderId="117" xfId="9" applyFont="1" applyFill="1" applyBorder="1" applyAlignment="1">
      <alignment vertical="center"/>
    </xf>
    <xf numFmtId="0" fontId="20" fillId="2" borderId="116" xfId="0" applyFont="1" applyFill="1" applyBorder="1" applyAlignment="1">
      <alignment horizontal="center" vertical="center"/>
    </xf>
    <xf numFmtId="0" fontId="20" fillId="2" borderId="117" xfId="0" applyFont="1" applyFill="1" applyBorder="1" applyAlignment="1">
      <alignment horizontal="center" vertical="center"/>
    </xf>
    <xf numFmtId="170" fontId="20" fillId="2" borderId="118" xfId="8" applyNumberFormat="1" applyFont="1" applyFill="1" applyBorder="1" applyAlignment="1">
      <alignment horizontal="center" vertical="center"/>
    </xf>
    <xf numFmtId="170" fontId="20" fillId="2" borderId="116" xfId="8" applyNumberFormat="1" applyFont="1" applyFill="1" applyBorder="1" applyAlignment="1">
      <alignment horizontal="center" vertical="center"/>
    </xf>
    <xf numFmtId="170" fontId="20" fillId="2" borderId="117" xfId="8" applyNumberFormat="1" applyFont="1" applyFill="1" applyBorder="1" applyAlignment="1">
      <alignment horizontal="center" vertical="center"/>
    </xf>
    <xf numFmtId="0" fontId="20" fillId="4" borderId="115" xfId="9" applyFont="1" applyFill="1" applyBorder="1" applyAlignment="1">
      <alignment vertical="center"/>
    </xf>
    <xf numFmtId="0" fontId="20" fillId="4" borderId="116" xfId="0" applyFont="1" applyFill="1" applyBorder="1" applyAlignment="1">
      <alignment horizontal="center" vertical="center"/>
    </xf>
    <xf numFmtId="0" fontId="20" fillId="4" borderId="117" xfId="0" applyFont="1" applyFill="1" applyBorder="1" applyAlignment="1">
      <alignment horizontal="center" vertical="center"/>
    </xf>
    <xf numFmtId="170" fontId="20" fillId="4" borderId="118" xfId="8" applyNumberFormat="1" applyFont="1" applyFill="1" applyBorder="1" applyAlignment="1">
      <alignment horizontal="center" vertical="center"/>
    </xf>
    <xf numFmtId="170" fontId="20" fillId="4" borderId="116" xfId="8" applyNumberFormat="1" applyFont="1" applyFill="1" applyBorder="1" applyAlignment="1">
      <alignment horizontal="center" vertical="center"/>
    </xf>
    <xf numFmtId="170" fontId="20" fillId="4" borderId="117" xfId="8" applyNumberFormat="1" applyFont="1" applyFill="1" applyBorder="1" applyAlignment="1">
      <alignment horizontal="center" vertical="center"/>
    </xf>
    <xf numFmtId="0" fontId="6" fillId="3" borderId="0" xfId="0" applyFont="1" applyFill="1"/>
    <xf numFmtId="4" fontId="6" fillId="0" borderId="0" xfId="0" applyNumberFormat="1" applyFont="1"/>
    <xf numFmtId="173" fontId="6" fillId="0" borderId="0" xfId="0" applyNumberFormat="1" applyFont="1"/>
    <xf numFmtId="0" fontId="20" fillId="0" borderId="121" xfId="1" applyFont="1" applyBorder="1" applyAlignment="1">
      <alignment vertical="center"/>
    </xf>
    <xf numFmtId="169" fontId="20" fillId="2" borderId="122" xfId="1" applyNumberFormat="1" applyFont="1" applyFill="1" applyBorder="1" applyAlignment="1">
      <alignment horizontal="center" vertical="center" wrapText="1"/>
    </xf>
    <xf numFmtId="169" fontId="20" fillId="2" borderId="123" xfId="1" applyNumberFormat="1" applyFont="1" applyFill="1" applyBorder="1" applyAlignment="1">
      <alignment horizontal="center" vertical="center" wrapText="1"/>
    </xf>
    <xf numFmtId="0" fontId="20" fillId="0" borderId="124" xfId="1" applyFont="1" applyBorder="1" applyAlignment="1">
      <alignment vertical="center"/>
    </xf>
    <xf numFmtId="169" fontId="20" fillId="4" borderId="123" xfId="1" applyNumberFormat="1" applyFont="1" applyFill="1" applyBorder="1" applyAlignment="1">
      <alignment horizontal="center" vertical="center" wrapText="1"/>
    </xf>
    <xf numFmtId="165" fontId="20" fillId="4" borderId="123" xfId="1" applyNumberFormat="1" applyFont="1" applyFill="1" applyBorder="1" applyAlignment="1">
      <alignment horizontal="center" vertical="center" wrapText="1"/>
    </xf>
    <xf numFmtId="169" fontId="20" fillId="0" borderId="123" xfId="1" applyNumberFormat="1" applyFont="1" applyBorder="1" applyAlignment="1">
      <alignment horizontal="center" vertical="center" wrapText="1"/>
    </xf>
    <xf numFmtId="0" fontId="0" fillId="0" borderId="121" xfId="0" applyBorder="1"/>
    <xf numFmtId="0" fontId="0" fillId="0" borderId="124" xfId="0" applyBorder="1"/>
    <xf numFmtId="169" fontId="19" fillId="4" borderId="125" xfId="1" applyNumberFormat="1" applyFont="1" applyFill="1" applyBorder="1" applyAlignment="1">
      <alignment horizontal="center" vertical="center" wrapText="1"/>
    </xf>
    <xf numFmtId="169" fontId="19" fillId="2" borderId="125" xfId="1" applyNumberFormat="1" applyFont="1" applyFill="1" applyBorder="1" applyAlignment="1">
      <alignment horizontal="center" vertical="center" wrapText="1"/>
    </xf>
    <xf numFmtId="165" fontId="19" fillId="4" borderId="125" xfId="1" applyNumberFormat="1" applyFont="1" applyFill="1" applyBorder="1" applyAlignment="1">
      <alignment horizontal="center" vertical="center" wrapText="1"/>
    </xf>
    <xf numFmtId="169" fontId="0" fillId="2" borderId="0" xfId="0" applyNumberFormat="1" applyFill="1" applyAlignment="1">
      <alignment horizontal="center" vertical="center"/>
    </xf>
    <xf numFmtId="0" fontId="20" fillId="6" borderId="126" xfId="0" applyFont="1" applyFill="1" applyBorder="1" applyAlignment="1">
      <alignment horizontal="center" vertical="center"/>
    </xf>
    <xf numFmtId="0" fontId="20" fillId="6" borderId="127" xfId="0" applyFont="1" applyFill="1" applyBorder="1" applyAlignment="1">
      <alignment horizontal="center" vertical="center"/>
    </xf>
    <xf numFmtId="0" fontId="20" fillId="6" borderId="128" xfId="0" applyFont="1" applyFill="1" applyBorder="1" applyAlignment="1">
      <alignment horizontal="center" vertical="center"/>
    </xf>
    <xf numFmtId="169" fontId="22" fillId="4" borderId="129" xfId="1" applyNumberFormat="1" applyFont="1" applyFill="1" applyBorder="1" applyAlignment="1">
      <alignment horizontal="center" vertical="center" wrapText="1"/>
    </xf>
    <xf numFmtId="169" fontId="22" fillId="4" borderId="130" xfId="1" applyNumberFormat="1" applyFont="1" applyFill="1" applyBorder="1" applyAlignment="1">
      <alignment horizontal="center" vertical="center" wrapText="1"/>
    </xf>
    <xf numFmtId="169" fontId="20" fillId="4" borderId="131" xfId="1" applyNumberFormat="1" applyFont="1" applyFill="1" applyBorder="1" applyAlignment="1">
      <alignment horizontal="center" vertical="center" wrapText="1"/>
    </xf>
    <xf numFmtId="169" fontId="20" fillId="4" borderId="132" xfId="1" applyNumberFormat="1" applyFont="1" applyFill="1" applyBorder="1" applyAlignment="1">
      <alignment horizontal="center" vertical="center" wrapText="1"/>
    </xf>
    <xf numFmtId="166" fontId="21" fillId="4" borderId="129" xfId="1" applyNumberFormat="1" applyFont="1" applyFill="1" applyBorder="1" applyAlignment="1">
      <alignment horizontal="center" vertical="center" wrapText="1"/>
    </xf>
    <xf numFmtId="166" fontId="21" fillId="4" borderId="130" xfId="1" applyNumberFormat="1" applyFont="1" applyFill="1" applyBorder="1" applyAlignment="1">
      <alignment horizontal="center" vertical="center" wrapText="1"/>
    </xf>
    <xf numFmtId="169" fontId="0" fillId="2" borderId="129" xfId="0" applyNumberFormat="1" applyFill="1" applyBorder="1" applyAlignment="1">
      <alignment horizontal="center" vertical="center"/>
    </xf>
    <xf numFmtId="169" fontId="0" fillId="2" borderId="133" xfId="0" applyNumberFormat="1" applyFill="1" applyBorder="1" applyAlignment="1">
      <alignment horizontal="center" vertical="center"/>
    </xf>
    <xf numFmtId="169" fontId="19" fillId="4" borderId="134" xfId="1" applyNumberFormat="1" applyFont="1" applyFill="1" applyBorder="1" applyAlignment="1">
      <alignment horizontal="center" vertical="center" wrapText="1"/>
    </xf>
    <xf numFmtId="169" fontId="19" fillId="4" borderId="135" xfId="1" applyNumberFormat="1" applyFont="1" applyFill="1" applyBorder="1" applyAlignment="1">
      <alignment horizontal="center" vertical="center" wrapText="1"/>
    </xf>
    <xf numFmtId="169" fontId="22" fillId="2" borderId="129" xfId="1" applyNumberFormat="1" applyFont="1" applyFill="1" applyBorder="1" applyAlignment="1">
      <alignment horizontal="center" vertical="center" wrapText="1"/>
    </xf>
    <xf numFmtId="169" fontId="22" fillId="2" borderId="130" xfId="1" applyNumberFormat="1" applyFont="1" applyFill="1" applyBorder="1" applyAlignment="1">
      <alignment horizontal="center" vertical="center" wrapText="1"/>
    </xf>
    <xf numFmtId="169" fontId="20" fillId="2" borderId="131" xfId="1" applyNumberFormat="1" applyFont="1" applyFill="1" applyBorder="1" applyAlignment="1">
      <alignment horizontal="center" vertical="center" wrapText="1"/>
    </xf>
    <xf numFmtId="169" fontId="20" fillId="2" borderId="132" xfId="1" applyNumberFormat="1" applyFont="1" applyFill="1" applyBorder="1" applyAlignment="1">
      <alignment horizontal="center" vertical="center" wrapText="1"/>
    </xf>
    <xf numFmtId="166" fontId="21" fillId="2" borderId="129" xfId="1" applyNumberFormat="1" applyFont="1" applyFill="1" applyBorder="1" applyAlignment="1">
      <alignment horizontal="center" vertical="center" wrapText="1"/>
    </xf>
    <xf numFmtId="166" fontId="21" fillId="2" borderId="130" xfId="1" applyNumberFormat="1" applyFont="1" applyFill="1" applyBorder="1" applyAlignment="1">
      <alignment horizontal="center" vertical="center" wrapText="1"/>
    </xf>
    <xf numFmtId="169" fontId="20" fillId="0" borderId="131" xfId="1" applyNumberFormat="1" applyFont="1" applyBorder="1" applyAlignment="1">
      <alignment horizontal="center" vertical="center" wrapText="1"/>
    </xf>
    <xf numFmtId="169" fontId="20" fillId="0" borderId="132" xfId="1" applyNumberFormat="1" applyFont="1" applyBorder="1" applyAlignment="1">
      <alignment horizontal="center" vertical="center" wrapText="1"/>
    </xf>
    <xf numFmtId="169" fontId="19" fillId="2" borderId="134" xfId="1" applyNumberFormat="1" applyFont="1" applyFill="1" applyBorder="1" applyAlignment="1">
      <alignment horizontal="center" vertical="center" wrapText="1"/>
    </xf>
    <xf numFmtId="169" fontId="19" fillId="2" borderId="135" xfId="1" applyNumberFormat="1" applyFont="1" applyFill="1" applyBorder="1" applyAlignment="1">
      <alignment horizontal="center" vertical="center" wrapText="1"/>
    </xf>
    <xf numFmtId="0" fontId="20" fillId="6" borderId="127" xfId="0" applyFont="1" applyFill="1" applyBorder="1" applyAlignment="1">
      <alignment horizontal="center" vertical="center" wrapText="1"/>
    </xf>
    <xf numFmtId="0" fontId="20" fillId="6" borderId="128" xfId="0" applyFont="1" applyFill="1" applyBorder="1" applyAlignment="1">
      <alignment horizontal="center" vertical="center" wrapText="1"/>
    </xf>
    <xf numFmtId="0" fontId="20" fillId="6" borderId="136" xfId="0" applyFont="1" applyFill="1" applyBorder="1" applyAlignment="1">
      <alignment horizontal="center" vertical="center" wrapText="1"/>
    </xf>
    <xf numFmtId="0" fontId="20" fillId="6" borderId="137" xfId="0" applyFont="1" applyFill="1" applyBorder="1" applyAlignment="1">
      <alignment horizontal="center" vertical="center" wrapText="1"/>
    </xf>
    <xf numFmtId="169" fontId="22" fillId="4" borderId="138" xfId="1" applyNumberFormat="1" applyFont="1" applyFill="1" applyBorder="1" applyAlignment="1">
      <alignment horizontal="center" vertical="center" wrapText="1"/>
    </xf>
    <xf numFmtId="166" fontId="21" fillId="4" borderId="139" xfId="1" applyNumberFormat="1" applyFont="1" applyFill="1" applyBorder="1" applyAlignment="1">
      <alignment horizontal="center" vertical="center" wrapText="1"/>
    </xf>
    <xf numFmtId="169" fontId="22" fillId="4" borderId="139" xfId="1" applyNumberFormat="1" applyFont="1" applyFill="1" applyBorder="1" applyAlignment="1">
      <alignment horizontal="center" vertical="center" wrapText="1"/>
    </xf>
    <xf numFmtId="169" fontId="22" fillId="2" borderId="138" xfId="1" applyNumberFormat="1" applyFont="1" applyFill="1" applyBorder="1" applyAlignment="1">
      <alignment horizontal="center" vertical="center" wrapText="1"/>
    </xf>
    <xf numFmtId="166" fontId="21" fillId="2" borderId="139" xfId="1" applyNumberFormat="1" applyFont="1" applyFill="1" applyBorder="1" applyAlignment="1">
      <alignment horizontal="center" vertical="center" wrapText="1"/>
    </xf>
    <xf numFmtId="169" fontId="22" fillId="2" borderId="139" xfId="1" applyNumberFormat="1" applyFont="1" applyFill="1" applyBorder="1" applyAlignment="1">
      <alignment horizontal="center" vertical="center" wrapText="1"/>
    </xf>
    <xf numFmtId="169" fontId="6" fillId="4" borderId="130" xfId="1" applyNumberFormat="1" applyFont="1" applyFill="1" applyBorder="1" applyAlignment="1">
      <alignment horizontal="center" vertical="center" wrapText="1"/>
    </xf>
    <xf numFmtId="169" fontId="22" fillId="2" borderId="140" xfId="1" applyNumberFormat="1" applyFont="1" applyFill="1" applyBorder="1" applyAlignment="1">
      <alignment horizontal="center" vertical="center" wrapText="1"/>
    </xf>
    <xf numFmtId="169" fontId="6" fillId="2" borderId="130" xfId="1" applyNumberFormat="1" applyFont="1" applyFill="1" applyBorder="1" applyAlignment="1">
      <alignment horizontal="center" vertical="center" wrapText="1"/>
    </xf>
    <xf numFmtId="169" fontId="0" fillId="2" borderId="0" xfId="0" applyNumberFormat="1" applyFill="1"/>
    <xf numFmtId="165" fontId="22" fillId="4" borderId="138" xfId="1" applyNumberFormat="1" applyFont="1" applyFill="1" applyBorder="1" applyAlignment="1">
      <alignment horizontal="center" vertical="center" wrapText="1"/>
    </xf>
    <xf numFmtId="165" fontId="20" fillId="4" borderId="132" xfId="1" applyNumberFormat="1" applyFont="1" applyFill="1" applyBorder="1" applyAlignment="1">
      <alignment horizontal="center" vertical="center" wrapText="1"/>
    </xf>
    <xf numFmtId="165" fontId="22" fillId="4" borderId="130" xfId="1" applyNumberFormat="1" applyFont="1" applyFill="1" applyBorder="1" applyAlignment="1">
      <alignment horizontal="center" vertical="center" wrapText="1"/>
    </xf>
    <xf numFmtId="165" fontId="6" fillId="4" borderId="130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 vertical="center"/>
    </xf>
    <xf numFmtId="167" fontId="0" fillId="2" borderId="133" xfId="0" applyNumberFormat="1" applyFill="1" applyBorder="1" applyAlignment="1">
      <alignment horizontal="center" vertical="center"/>
    </xf>
    <xf numFmtId="165" fontId="19" fillId="4" borderId="135" xfId="1" applyNumberFormat="1" applyFont="1" applyFill="1" applyBorder="1" applyAlignment="1">
      <alignment horizontal="center" vertical="center" wrapText="1"/>
    </xf>
    <xf numFmtId="169" fontId="0" fillId="2" borderId="143" xfId="1" applyNumberFormat="1" applyFont="1" applyFill="1" applyBorder="1" applyAlignment="1">
      <alignment horizontal="center" vertical="center" wrapText="1"/>
    </xf>
    <xf numFmtId="169" fontId="0" fillId="2" borderId="100" xfId="1" applyNumberFormat="1" applyFont="1" applyFill="1" applyBorder="1" applyAlignment="1">
      <alignment horizontal="center" vertical="center" wrapText="1"/>
    </xf>
    <xf numFmtId="169" fontId="35" fillId="2" borderId="100" xfId="1" applyNumberFormat="1" applyFont="1" applyFill="1" applyBorder="1" applyAlignment="1">
      <alignment horizontal="center" vertical="center" wrapText="1"/>
    </xf>
    <xf numFmtId="169" fontId="0" fillId="2" borderId="100" xfId="0" applyNumberFormat="1" applyFill="1" applyBorder="1" applyAlignment="1">
      <alignment horizontal="center" vertical="center"/>
    </xf>
    <xf numFmtId="169" fontId="0" fillId="2" borderId="144" xfId="0" applyNumberFormat="1" applyFill="1" applyBorder="1" applyAlignment="1">
      <alignment horizontal="center" vertical="center"/>
    </xf>
    <xf numFmtId="0" fontId="0" fillId="2" borderId="144" xfId="0" applyFill="1" applyBorder="1" applyAlignment="1">
      <alignment vertical="center"/>
    </xf>
    <xf numFmtId="9" fontId="6" fillId="2" borderId="100" xfId="2" applyFont="1" applyFill="1" applyBorder="1" applyAlignment="1">
      <alignment horizontal="center" wrapText="1"/>
    </xf>
    <xf numFmtId="9" fontId="22" fillId="2" borderId="100" xfId="2" applyFont="1" applyFill="1" applyBorder="1" applyAlignment="1">
      <alignment horizontal="center" wrapText="1"/>
    </xf>
    <xf numFmtId="0" fontId="6" fillId="2" borderId="144" xfId="0" applyFont="1" applyFill="1" applyBorder="1"/>
    <xf numFmtId="1" fontId="35" fillId="2" borderId="100" xfId="1" applyNumberFormat="1" applyFont="1" applyFill="1" applyBorder="1" applyAlignment="1">
      <alignment horizontal="center" vertical="center" wrapText="1"/>
    </xf>
    <xf numFmtId="1" fontId="0" fillId="2" borderId="100" xfId="1" applyNumberFormat="1" applyFont="1" applyFill="1" applyBorder="1" applyAlignment="1">
      <alignment horizontal="center" vertical="center" wrapText="1"/>
    </xf>
    <xf numFmtId="1" fontId="0" fillId="2" borderId="144" xfId="0" applyNumberFormat="1" applyFill="1" applyBorder="1" applyAlignment="1">
      <alignment horizontal="center" vertical="center"/>
    </xf>
    <xf numFmtId="9" fontId="36" fillId="2" borderId="100" xfId="2" applyFont="1" applyFill="1" applyBorder="1" applyAlignment="1">
      <alignment horizontal="center" vertical="center" wrapText="1"/>
    </xf>
    <xf numFmtId="9" fontId="38" fillId="2" borderId="100" xfId="2" applyFont="1" applyFill="1" applyBorder="1" applyAlignment="1">
      <alignment horizontal="center" vertical="center" wrapText="1"/>
    </xf>
    <xf numFmtId="165" fontId="35" fillId="2" borderId="100" xfId="1" applyNumberFormat="1" applyFont="1" applyFill="1" applyBorder="1" applyAlignment="1">
      <alignment horizontal="center" vertical="center" wrapText="1"/>
    </xf>
    <xf numFmtId="9" fontId="35" fillId="2" borderId="144" xfId="2" applyFont="1" applyFill="1" applyBorder="1" applyAlignment="1">
      <alignment horizontal="right" vertical="center" wrapText="1"/>
    </xf>
    <xf numFmtId="169" fontId="0" fillId="2" borderId="147" xfId="1" applyNumberFormat="1" applyFont="1" applyFill="1" applyBorder="1" applyAlignment="1">
      <alignment horizontal="center" vertical="center" wrapText="1"/>
    </xf>
    <xf numFmtId="169" fontId="0" fillId="2" borderId="148" xfId="1" applyNumberFormat="1" applyFont="1" applyFill="1" applyBorder="1" applyAlignment="1">
      <alignment horizontal="center" vertical="center" wrapText="1"/>
    </xf>
    <xf numFmtId="169" fontId="35" fillId="2" borderId="148" xfId="1" applyNumberFormat="1" applyFont="1" applyFill="1" applyBorder="1" applyAlignment="1">
      <alignment horizontal="center" vertical="center" wrapText="1"/>
    </xf>
    <xf numFmtId="169" fontId="0" fillId="2" borderId="148" xfId="0" applyNumberFormat="1" applyFill="1" applyBorder="1" applyAlignment="1">
      <alignment horizontal="center" vertical="center"/>
    </xf>
    <xf numFmtId="169" fontId="0" fillId="2" borderId="149" xfId="0" applyNumberFormat="1" applyFill="1" applyBorder="1" applyAlignment="1">
      <alignment horizontal="center" vertical="center"/>
    </xf>
    <xf numFmtId="0" fontId="0" fillId="2" borderId="149" xfId="0" applyFill="1" applyBorder="1" applyAlignment="1">
      <alignment vertical="center"/>
    </xf>
    <xf numFmtId="9" fontId="6" fillId="2" borderId="148" xfId="2" applyFont="1" applyFill="1" applyBorder="1" applyAlignment="1">
      <alignment horizontal="center" wrapText="1"/>
    </xf>
    <xf numFmtId="9" fontId="22" fillId="2" borderId="148" xfId="2" applyFont="1" applyFill="1" applyBorder="1" applyAlignment="1">
      <alignment horizontal="center" wrapText="1"/>
    </xf>
    <xf numFmtId="0" fontId="6" fillId="2" borderId="149" xfId="0" applyFont="1" applyFill="1" applyBorder="1"/>
    <xf numFmtId="1" fontId="35" fillId="2" borderId="148" xfId="1" applyNumberFormat="1" applyFont="1" applyFill="1" applyBorder="1" applyAlignment="1">
      <alignment horizontal="center" vertical="center" wrapText="1"/>
    </xf>
    <xf numFmtId="1" fontId="0" fillId="2" borderId="148" xfId="1" applyNumberFormat="1" applyFont="1" applyFill="1" applyBorder="1" applyAlignment="1">
      <alignment horizontal="center" vertical="center" wrapText="1"/>
    </xf>
    <xf numFmtId="1" fontId="0" fillId="2" borderId="149" xfId="0" applyNumberFormat="1" applyFill="1" applyBorder="1" applyAlignment="1">
      <alignment horizontal="center" vertical="center"/>
    </xf>
    <xf numFmtId="9" fontId="36" fillId="2" borderId="148" xfId="2" applyFont="1" applyFill="1" applyBorder="1" applyAlignment="1">
      <alignment horizontal="center" vertical="center" wrapText="1"/>
    </xf>
    <xf numFmtId="9" fontId="38" fillId="2" borderId="148" xfId="2" applyFont="1" applyFill="1" applyBorder="1" applyAlignment="1">
      <alignment horizontal="center" vertical="center" wrapText="1"/>
    </xf>
    <xf numFmtId="9" fontId="38" fillId="2" borderId="149" xfId="2" applyFont="1" applyFill="1" applyBorder="1" applyAlignment="1">
      <alignment horizontal="center" vertical="center" wrapText="1"/>
    </xf>
    <xf numFmtId="1" fontId="35" fillId="2" borderId="153" xfId="1" applyNumberFormat="1" applyFont="1" applyFill="1" applyBorder="1" applyAlignment="1">
      <alignment horizontal="center" vertical="center" wrapText="1"/>
    </xf>
    <xf numFmtId="1" fontId="0" fillId="2" borderId="153" xfId="1" applyNumberFormat="1" applyFont="1" applyFill="1" applyBorder="1" applyAlignment="1">
      <alignment horizontal="center" vertical="center" wrapText="1"/>
    </xf>
    <xf numFmtId="165" fontId="35" fillId="2" borderId="153" xfId="1" applyNumberFormat="1" applyFont="1" applyFill="1" applyBorder="1" applyAlignment="1">
      <alignment horizontal="center" vertical="center" wrapText="1"/>
    </xf>
    <xf numFmtId="0" fontId="0" fillId="2" borderId="154" xfId="0" applyFill="1" applyBorder="1" applyAlignment="1">
      <alignment horizontal="center"/>
    </xf>
    <xf numFmtId="165" fontId="35" fillId="2" borderId="154" xfId="1" applyNumberFormat="1" applyFont="1" applyFill="1" applyBorder="1" applyAlignment="1">
      <alignment horizontal="center" vertical="center" wrapText="1"/>
    </xf>
    <xf numFmtId="165" fontId="35" fillId="2" borderId="148" xfId="1" applyNumberFormat="1" applyFont="1" applyFill="1" applyBorder="1" applyAlignment="1">
      <alignment horizontal="center" vertical="center" wrapText="1"/>
    </xf>
    <xf numFmtId="0" fontId="0" fillId="2" borderId="149" xfId="0" applyFill="1" applyBorder="1" applyAlignment="1">
      <alignment horizontal="center"/>
    </xf>
    <xf numFmtId="165" fontId="35" fillId="2" borderId="149" xfId="1" applyNumberFormat="1" applyFont="1" applyFill="1" applyBorder="1" applyAlignment="1">
      <alignment horizontal="center" vertical="center" wrapText="1"/>
    </xf>
    <xf numFmtId="169" fontId="35" fillId="2" borderId="147" xfId="1" applyNumberFormat="1" applyFont="1" applyFill="1" applyBorder="1" applyAlignment="1">
      <alignment horizontal="center" vertical="center" wrapText="1"/>
    </xf>
    <xf numFmtId="0" fontId="0" fillId="2" borderId="100" xfId="0" applyFill="1" applyBorder="1" applyAlignment="1">
      <alignment vertical="center"/>
    </xf>
    <xf numFmtId="165" fontId="34" fillId="2" borderId="155" xfId="1" applyNumberFormat="1" applyFont="1" applyFill="1" applyBorder="1" applyAlignment="1">
      <alignment horizontal="center" vertical="center" wrapText="1"/>
    </xf>
    <xf numFmtId="165" fontId="35" fillId="2" borderId="39" xfId="1" applyNumberFormat="1" applyFont="1" applyFill="1" applyBorder="1" applyAlignment="1">
      <alignment horizontal="center" vertical="center" wrapText="1"/>
    </xf>
    <xf numFmtId="0" fontId="0" fillId="2" borderId="156" xfId="0" applyFill="1" applyBorder="1" applyAlignment="1">
      <alignment vertical="center"/>
    </xf>
    <xf numFmtId="0" fontId="0" fillId="2" borderId="159" xfId="0" applyFill="1" applyBorder="1" applyAlignment="1">
      <alignment horizontal="left" indent="1"/>
    </xf>
    <xf numFmtId="0" fontId="0" fillId="2" borderId="133" xfId="0" applyFill="1" applyBorder="1" applyAlignment="1">
      <alignment horizontal="left" indent="1"/>
    </xf>
    <xf numFmtId="0" fontId="36" fillId="2" borderId="159" xfId="0" applyFont="1" applyFill="1" applyBorder="1" applyAlignment="1">
      <alignment horizontal="left" indent="3"/>
    </xf>
    <xf numFmtId="0" fontId="36" fillId="2" borderId="133" xfId="0" applyFont="1" applyFill="1" applyBorder="1" applyAlignment="1">
      <alignment horizontal="left" indent="3"/>
    </xf>
    <xf numFmtId="0" fontId="0" fillId="2" borderId="160" xfId="0" applyFill="1" applyBorder="1"/>
    <xf numFmtId="0" fontId="0" fillId="2" borderId="161" xfId="0" applyFill="1" applyBorder="1"/>
    <xf numFmtId="0" fontId="6" fillId="6" borderId="19" xfId="0" applyFont="1" applyFill="1" applyBorder="1" applyAlignment="1">
      <alignment vertical="center"/>
    </xf>
    <xf numFmtId="0" fontId="6" fillId="2" borderId="105" xfId="0" applyFont="1" applyFill="1" applyBorder="1" applyAlignment="1">
      <alignment wrapText="1"/>
    </xf>
    <xf numFmtId="0" fontId="6" fillId="2" borderId="105" xfId="0" applyFont="1" applyFill="1" applyBorder="1" applyAlignment="1">
      <alignment horizontal="left" wrapText="1" indent="1"/>
    </xf>
    <xf numFmtId="0" fontId="6" fillId="2" borderId="105" xfId="0" applyFont="1" applyFill="1" applyBorder="1"/>
    <xf numFmtId="0" fontId="6" fillId="2" borderId="105" xfId="0" applyFont="1" applyFill="1" applyBorder="1" applyAlignment="1">
      <alignment horizontal="left" indent="1"/>
    </xf>
    <xf numFmtId="1" fontId="22" fillId="2" borderId="0" xfId="8" applyNumberFormat="1" applyFont="1" applyFill="1" applyBorder="1" applyAlignment="1">
      <alignment horizontal="center" vertical="center" wrapText="1"/>
    </xf>
    <xf numFmtId="1" fontId="23" fillId="2" borderId="0" xfId="8" applyNumberFormat="1" applyFont="1" applyFill="1" applyBorder="1" applyAlignment="1">
      <alignment horizontal="center" vertical="center"/>
    </xf>
    <xf numFmtId="1" fontId="22" fillId="2" borderId="111" xfId="8" applyNumberFormat="1" applyFont="1" applyFill="1" applyBorder="1" applyAlignment="1">
      <alignment horizontal="center" vertical="center" wrapText="1"/>
    </xf>
    <xf numFmtId="1" fontId="22" fillId="2" borderId="0" xfId="8" applyNumberFormat="1" applyFont="1" applyFill="1" applyBorder="1" applyAlignment="1">
      <alignment horizontal="center" vertical="center"/>
    </xf>
    <xf numFmtId="0" fontId="6" fillId="2" borderId="163" xfId="0" applyFont="1" applyFill="1" applyBorder="1" applyAlignment="1">
      <alignment wrapText="1"/>
    </xf>
    <xf numFmtId="0" fontId="6" fillId="2" borderId="163" xfId="0" applyFont="1" applyFill="1" applyBorder="1"/>
    <xf numFmtId="0" fontId="20" fillId="4" borderId="169" xfId="9" applyFont="1" applyFill="1" applyBorder="1" applyAlignment="1">
      <alignment vertical="center"/>
    </xf>
    <xf numFmtId="1" fontId="20" fillId="4" borderId="171" xfId="8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/>
    </xf>
    <xf numFmtId="0" fontId="6" fillId="2" borderId="110" xfId="0" applyFont="1" applyFill="1" applyBorder="1" applyAlignment="1">
      <alignment wrapText="1"/>
    </xf>
    <xf numFmtId="0" fontId="6" fillId="2" borderId="112" xfId="0" applyFont="1" applyFill="1" applyBorder="1" applyAlignment="1">
      <alignment horizontal="left" wrapText="1" indent="1"/>
    </xf>
    <xf numFmtId="0" fontId="6" fillId="2" borderId="112" xfId="0" applyFont="1" applyFill="1" applyBorder="1" applyAlignment="1">
      <alignment wrapText="1"/>
    </xf>
    <xf numFmtId="0" fontId="6" fillId="2" borderId="110" xfId="0" applyFont="1" applyFill="1" applyBorder="1"/>
    <xf numFmtId="0" fontId="6" fillId="2" borderId="112" xfId="0" applyFont="1" applyFill="1" applyBorder="1"/>
    <xf numFmtId="0" fontId="6" fillId="2" borderId="112" xfId="0" applyFont="1" applyFill="1" applyBorder="1" applyAlignment="1">
      <alignment horizontal="left" indent="1"/>
    </xf>
    <xf numFmtId="0" fontId="20" fillId="4" borderId="170" xfId="9" applyFont="1" applyFill="1" applyBorder="1" applyAlignment="1">
      <alignment vertical="center"/>
    </xf>
    <xf numFmtId="0" fontId="20" fillId="6" borderId="173" xfId="0" applyFont="1" applyFill="1" applyBorder="1" applyAlignment="1">
      <alignment horizontal="center" vertical="center"/>
    </xf>
    <xf numFmtId="0" fontId="20" fillId="6" borderId="174" xfId="0" applyFont="1" applyFill="1" applyBorder="1" applyAlignment="1">
      <alignment horizontal="center" vertical="center"/>
    </xf>
    <xf numFmtId="0" fontId="20" fillId="6" borderId="175" xfId="0" applyFont="1" applyFill="1" applyBorder="1" applyAlignment="1">
      <alignment horizontal="center" vertical="center"/>
    </xf>
    <xf numFmtId="0" fontId="20" fillId="6" borderId="176" xfId="0" applyFont="1" applyFill="1" applyBorder="1" applyAlignment="1">
      <alignment horizontal="center" vertical="center"/>
    </xf>
    <xf numFmtId="1" fontId="22" fillId="2" borderId="129" xfId="8" applyNumberFormat="1" applyFont="1" applyFill="1" applyBorder="1" applyAlignment="1">
      <alignment horizontal="center" vertical="center" wrapText="1"/>
    </xf>
    <xf numFmtId="1" fontId="22" fillId="2" borderId="133" xfId="8" applyNumberFormat="1" applyFont="1" applyFill="1" applyBorder="1" applyAlignment="1">
      <alignment horizontal="center" vertical="center" wrapText="1"/>
    </xf>
    <xf numFmtId="1" fontId="22" fillId="2" borderId="177" xfId="8" applyNumberFormat="1" applyFont="1" applyFill="1" applyBorder="1" applyAlignment="1">
      <alignment horizontal="center" vertical="center" wrapText="1"/>
    </xf>
    <xf numFmtId="1" fontId="22" fillId="2" borderId="178" xfId="8" applyNumberFormat="1" applyFont="1" applyFill="1" applyBorder="1" applyAlignment="1">
      <alignment horizontal="center" vertical="center" wrapText="1"/>
    </xf>
    <xf numFmtId="1" fontId="22" fillId="2" borderId="129" xfId="8" applyNumberFormat="1" applyFont="1" applyFill="1" applyBorder="1" applyAlignment="1">
      <alignment horizontal="center" vertical="center"/>
    </xf>
    <xf numFmtId="1" fontId="20" fillId="4" borderId="183" xfId="8" applyNumberFormat="1" applyFont="1" applyFill="1" applyBorder="1" applyAlignment="1">
      <alignment horizontal="center" vertical="center" wrapText="1"/>
    </xf>
    <xf numFmtId="1" fontId="20" fillId="4" borderId="184" xfId="8" applyNumberFormat="1" applyFont="1" applyFill="1" applyBorder="1" applyAlignment="1">
      <alignment horizontal="center" vertical="center" wrapText="1"/>
    </xf>
    <xf numFmtId="1" fontId="23" fillId="2" borderId="129" xfId="8" applyNumberFormat="1" applyFont="1" applyFill="1" applyBorder="1" applyAlignment="1">
      <alignment horizontal="center" vertical="center"/>
    </xf>
    <xf numFmtId="0" fontId="20" fillId="6" borderId="186" xfId="0" applyFont="1" applyFill="1" applyBorder="1" applyAlignment="1">
      <alignment horizontal="center" vertical="center"/>
    </xf>
    <xf numFmtId="0" fontId="20" fillId="6" borderId="187" xfId="0" applyFont="1" applyFill="1" applyBorder="1" applyAlignment="1">
      <alignment horizontal="center" vertical="center"/>
    </xf>
    <xf numFmtId="0" fontId="20" fillId="6" borderId="188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wrapText="1"/>
    </xf>
    <xf numFmtId="0" fontId="12" fillId="2" borderId="105" xfId="0" applyFont="1" applyFill="1" applyBorder="1" applyAlignment="1">
      <alignment horizontal="left" wrapText="1" indent="1"/>
    </xf>
    <xf numFmtId="0" fontId="11" fillId="2" borderId="105" xfId="0" applyFont="1" applyFill="1" applyBorder="1" applyAlignment="1">
      <alignment wrapText="1"/>
    </xf>
    <xf numFmtId="0" fontId="12" fillId="2" borderId="105" xfId="0" applyFont="1" applyFill="1" applyBorder="1"/>
    <xf numFmtId="0" fontId="11" fillId="2" borderId="105" xfId="0" applyFont="1" applyFill="1" applyBorder="1"/>
    <xf numFmtId="0" fontId="12" fillId="2" borderId="105" xfId="0" applyFont="1" applyFill="1" applyBorder="1" applyAlignment="1">
      <alignment horizontal="left" indent="1"/>
    </xf>
    <xf numFmtId="0" fontId="8" fillId="2" borderId="105" xfId="0" applyFont="1" applyFill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12" fillId="2" borderId="112" xfId="0" applyFont="1" applyFill="1" applyBorder="1" applyAlignment="1">
      <alignment wrapText="1"/>
    </xf>
    <xf numFmtId="0" fontId="8" fillId="2" borderId="112" xfId="0" applyFont="1" applyFill="1" applyBorder="1" applyAlignment="1">
      <alignment horizontal="left" wrapText="1" indent="1"/>
    </xf>
    <xf numFmtId="0" fontId="11" fillId="2" borderId="112" xfId="0" applyFont="1" applyFill="1" applyBorder="1" applyAlignment="1">
      <alignment wrapText="1"/>
    </xf>
    <xf numFmtId="0" fontId="12" fillId="2" borderId="112" xfId="0" applyFont="1" applyFill="1" applyBorder="1"/>
    <xf numFmtId="0" fontId="11" fillId="2" borderId="112" xfId="0" applyFont="1" applyFill="1" applyBorder="1"/>
    <xf numFmtId="0" fontId="12" fillId="2" borderId="112" xfId="0" applyFont="1" applyFill="1" applyBorder="1" applyAlignment="1">
      <alignment horizontal="left" indent="1"/>
    </xf>
    <xf numFmtId="1" fontId="22" fillId="2" borderId="148" xfId="8" applyNumberFormat="1" applyFont="1" applyFill="1" applyBorder="1" applyAlignment="1">
      <alignment horizontal="center" vertical="center" wrapText="1"/>
    </xf>
    <xf numFmtId="1" fontId="24" fillId="2" borderId="148" xfId="8" applyNumberFormat="1" applyFont="1" applyFill="1" applyBorder="1" applyAlignment="1">
      <alignment horizontal="center" vertical="center"/>
    </xf>
    <xf numFmtId="1" fontId="22" fillId="2" borderId="163" xfId="8" applyNumberFormat="1" applyFont="1" applyFill="1" applyBorder="1" applyAlignment="1">
      <alignment horizontal="center" vertical="center" wrapText="1"/>
    </xf>
    <xf numFmtId="1" fontId="35" fillId="2" borderId="148" xfId="8" applyNumberFormat="1" applyFont="1" applyFill="1" applyBorder="1" applyAlignment="1">
      <alignment horizontal="center" vertical="center" wrapText="1"/>
    </xf>
    <xf numFmtId="1" fontId="35" fillId="2" borderId="163" xfId="8" applyNumberFormat="1" applyFont="1" applyFill="1" applyBorder="1" applyAlignment="1">
      <alignment horizontal="center" vertical="center" wrapText="1"/>
    </xf>
    <xf numFmtId="0" fontId="12" fillId="6" borderId="93" xfId="0" applyFont="1" applyFill="1" applyBorder="1" applyAlignment="1">
      <alignment horizontal="left" vertical="center"/>
    </xf>
    <xf numFmtId="0" fontId="6" fillId="6" borderId="93" xfId="0" applyFont="1" applyFill="1" applyBorder="1" applyAlignment="1">
      <alignment horizontal="left" vertical="center"/>
    </xf>
    <xf numFmtId="0" fontId="20" fillId="6" borderId="189" xfId="0" applyFont="1" applyFill="1" applyBorder="1" applyAlignment="1">
      <alignment horizontal="center" vertical="center"/>
    </xf>
    <xf numFmtId="0" fontId="20" fillId="6" borderId="93" xfId="0" applyFont="1" applyFill="1" applyBorder="1" applyAlignment="1">
      <alignment horizontal="center" vertical="center" wrapText="1"/>
    </xf>
    <xf numFmtId="0" fontId="20" fillId="6" borderId="189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wrapText="1"/>
    </xf>
    <xf numFmtId="0" fontId="12" fillId="2" borderId="110" xfId="0" applyFont="1" applyFill="1" applyBorder="1" applyAlignment="1">
      <alignment wrapText="1"/>
    </xf>
    <xf numFmtId="0" fontId="12" fillId="2" borderId="163" xfId="0" applyFont="1" applyFill="1" applyBorder="1"/>
    <xf numFmtId="0" fontId="12" fillId="2" borderId="110" xfId="0" applyFont="1" applyFill="1" applyBorder="1"/>
    <xf numFmtId="0" fontId="11" fillId="2" borderId="110" xfId="0" applyFont="1" applyFill="1" applyBorder="1"/>
    <xf numFmtId="0" fontId="32" fillId="4" borderId="169" xfId="9" applyFont="1" applyFill="1" applyBorder="1" applyAlignment="1">
      <alignment vertical="center"/>
    </xf>
    <xf numFmtId="0" fontId="32" fillId="4" borderId="170" xfId="9" applyFont="1" applyFill="1" applyBorder="1" applyAlignment="1">
      <alignment vertical="center"/>
    </xf>
    <xf numFmtId="1" fontId="32" fillId="4" borderId="169" xfId="8" applyNumberFormat="1" applyFont="1" applyFill="1" applyBorder="1" applyAlignment="1">
      <alignment horizontal="center" vertical="center" wrapText="1"/>
    </xf>
    <xf numFmtId="1" fontId="32" fillId="4" borderId="171" xfId="8" applyNumberFormat="1" applyFont="1" applyFill="1" applyBorder="1" applyAlignment="1">
      <alignment horizontal="center" vertical="center" wrapText="1"/>
    </xf>
    <xf numFmtId="0" fontId="20" fillId="3" borderId="190" xfId="0" applyFont="1" applyFill="1" applyBorder="1"/>
    <xf numFmtId="0" fontId="20" fillId="3" borderId="191" xfId="0" applyFont="1" applyFill="1" applyBorder="1"/>
    <xf numFmtId="1" fontId="23" fillId="3" borderId="190" xfId="8" applyNumberFormat="1" applyFont="1" applyFill="1" applyBorder="1" applyAlignment="1">
      <alignment horizontal="center" vertical="center" wrapText="1"/>
    </xf>
    <xf numFmtId="1" fontId="23" fillId="3" borderId="192" xfId="8" applyNumberFormat="1" applyFont="1" applyFill="1" applyBorder="1" applyAlignment="1">
      <alignment horizontal="center" vertical="center" wrapText="1"/>
    </xf>
    <xf numFmtId="1" fontId="34" fillId="3" borderId="190" xfId="8" applyNumberFormat="1" applyFont="1" applyFill="1" applyBorder="1" applyAlignment="1">
      <alignment horizontal="center" vertical="center" wrapText="1"/>
    </xf>
    <xf numFmtId="0" fontId="20" fillId="3" borderId="164" xfId="0" applyFont="1" applyFill="1" applyBorder="1" applyAlignment="1">
      <alignment vertical="center"/>
    </xf>
    <xf numFmtId="0" fontId="20" fillId="3" borderId="172" xfId="0" applyFont="1" applyFill="1" applyBorder="1" applyAlignment="1">
      <alignment vertical="center"/>
    </xf>
    <xf numFmtId="1" fontId="23" fillId="3" borderId="164" xfId="8" applyNumberFormat="1" applyFont="1" applyFill="1" applyBorder="1" applyAlignment="1">
      <alignment horizontal="center" vertical="center" wrapText="1"/>
    </xf>
    <xf numFmtId="1" fontId="23" fillId="3" borderId="165" xfId="8" applyNumberFormat="1" applyFont="1" applyFill="1" applyBorder="1" applyAlignment="1">
      <alignment horizontal="center" vertical="center" wrapText="1"/>
    </xf>
    <xf numFmtId="1" fontId="34" fillId="3" borderId="164" xfId="8" applyNumberFormat="1" applyFont="1" applyFill="1" applyBorder="1" applyAlignment="1">
      <alignment horizontal="center" vertical="center" wrapText="1"/>
    </xf>
    <xf numFmtId="0" fontId="32" fillId="3" borderId="164" xfId="9" applyFont="1" applyFill="1" applyBorder="1" applyAlignment="1">
      <alignment vertical="center"/>
    </xf>
    <xf numFmtId="0" fontId="32" fillId="3" borderId="172" xfId="9" applyFont="1" applyFill="1" applyBorder="1" applyAlignment="1">
      <alignment vertical="center"/>
    </xf>
    <xf numFmtId="1" fontId="32" fillId="3" borderId="164" xfId="8" applyNumberFormat="1" applyFont="1" applyFill="1" applyBorder="1" applyAlignment="1">
      <alignment horizontal="center" vertical="center" wrapText="1"/>
    </xf>
    <xf numFmtId="1" fontId="32" fillId="3" borderId="165" xfId="8" applyNumberFormat="1" applyFont="1" applyFill="1" applyBorder="1" applyAlignment="1">
      <alignment horizontal="center" vertical="center" wrapText="1"/>
    </xf>
    <xf numFmtId="0" fontId="20" fillId="3" borderId="164" xfId="0" applyFont="1" applyFill="1" applyBorder="1"/>
    <xf numFmtId="0" fontId="20" fillId="3" borderId="172" xfId="0" applyFont="1" applyFill="1" applyBorder="1"/>
    <xf numFmtId="0" fontId="20" fillId="3" borderId="162" xfId="0" applyFont="1" applyFill="1" applyBorder="1"/>
    <xf numFmtId="0" fontId="20" fillId="3" borderId="116" xfId="0" applyFont="1" applyFill="1" applyBorder="1"/>
    <xf numFmtId="1" fontId="20" fillId="3" borderId="162" xfId="8" applyNumberFormat="1" applyFont="1" applyFill="1" applyBorder="1" applyAlignment="1">
      <alignment horizontal="center" vertical="center"/>
    </xf>
    <xf numFmtId="1" fontId="20" fillId="3" borderId="117" xfId="8" applyNumberFormat="1" applyFont="1" applyFill="1" applyBorder="1" applyAlignment="1">
      <alignment horizontal="center" vertical="center"/>
    </xf>
    <xf numFmtId="1" fontId="32" fillId="3" borderId="162" xfId="8" applyNumberFormat="1" applyFont="1" applyFill="1" applyBorder="1" applyAlignment="1">
      <alignment horizontal="center" vertical="center"/>
    </xf>
    <xf numFmtId="0" fontId="20" fillId="3" borderId="166" xfId="0" applyFont="1" applyFill="1" applyBorder="1"/>
    <xf numFmtId="0" fontId="20" fillId="3" borderId="167" xfId="0" applyFont="1" applyFill="1" applyBorder="1"/>
    <xf numFmtId="1" fontId="23" fillId="3" borderId="166" xfId="8" applyNumberFormat="1" applyFont="1" applyFill="1" applyBorder="1" applyAlignment="1">
      <alignment horizontal="center" vertical="center" wrapText="1"/>
    </xf>
    <xf numFmtId="1" fontId="23" fillId="3" borderId="168" xfId="8" applyNumberFormat="1" applyFont="1" applyFill="1" applyBorder="1" applyAlignment="1">
      <alignment horizontal="center" vertical="center" wrapText="1"/>
    </xf>
    <xf numFmtId="1" fontId="23" fillId="3" borderId="131" xfId="8" applyNumberFormat="1" applyFont="1" applyFill="1" applyBorder="1" applyAlignment="1">
      <alignment horizontal="center" vertical="center" wrapText="1"/>
    </xf>
    <xf numFmtId="1" fontId="23" fillId="3" borderId="117" xfId="8" applyNumberFormat="1" applyFont="1" applyFill="1" applyBorder="1" applyAlignment="1">
      <alignment horizontal="center" vertical="center" wrapText="1"/>
    </xf>
    <xf numFmtId="1" fontId="23" fillId="3" borderId="161" xfId="8" applyNumberFormat="1" applyFont="1" applyFill="1" applyBorder="1" applyAlignment="1">
      <alignment horizontal="center" vertical="center" wrapText="1"/>
    </xf>
    <xf numFmtId="1" fontId="23" fillId="3" borderId="185" xfId="8" applyNumberFormat="1" applyFont="1" applyFill="1" applyBorder="1" applyAlignment="1">
      <alignment horizontal="center" vertical="center" wrapText="1"/>
    </xf>
    <xf numFmtId="1" fontId="23" fillId="3" borderId="179" xfId="8" applyNumberFormat="1" applyFont="1" applyFill="1" applyBorder="1" applyAlignment="1">
      <alignment horizontal="center" vertical="center" wrapText="1"/>
    </xf>
    <xf numFmtId="1" fontId="23" fillId="3" borderId="180" xfId="8" applyNumberFormat="1" applyFont="1" applyFill="1" applyBorder="1" applyAlignment="1">
      <alignment horizontal="center" vertical="center" wrapText="1"/>
    </xf>
    <xf numFmtId="1" fontId="20" fillId="3" borderId="181" xfId="8" applyNumberFormat="1" applyFont="1" applyFill="1" applyBorder="1" applyAlignment="1">
      <alignment horizontal="center" vertical="center" wrapText="1"/>
    </xf>
    <xf numFmtId="1" fontId="20" fillId="3" borderId="168" xfId="8" applyNumberFormat="1" applyFont="1" applyFill="1" applyBorder="1" applyAlignment="1">
      <alignment horizontal="center" vertical="center" wrapText="1"/>
    </xf>
    <xf numFmtId="1" fontId="20" fillId="3" borderId="182" xfId="8" applyNumberFormat="1" applyFont="1" applyFill="1" applyBorder="1" applyAlignment="1">
      <alignment horizontal="center" vertical="center" wrapText="1"/>
    </xf>
    <xf numFmtId="1" fontId="23" fillId="3" borderId="182" xfId="8" applyNumberFormat="1" applyFont="1" applyFill="1" applyBorder="1" applyAlignment="1">
      <alignment horizontal="center" vertical="center" wrapText="1"/>
    </xf>
    <xf numFmtId="0" fontId="20" fillId="3" borderId="164" xfId="9" applyFont="1" applyFill="1" applyBorder="1" applyAlignment="1">
      <alignment vertical="center"/>
    </xf>
    <xf numFmtId="0" fontId="20" fillId="3" borderId="172" xfId="9" applyFont="1" applyFill="1" applyBorder="1" applyAlignment="1">
      <alignment vertical="center"/>
    </xf>
    <xf numFmtId="1" fontId="20" fillId="3" borderId="179" xfId="8" applyNumberFormat="1" applyFont="1" applyFill="1" applyBorder="1" applyAlignment="1">
      <alignment horizontal="center" vertical="center" wrapText="1"/>
    </xf>
    <xf numFmtId="1" fontId="20" fillId="3" borderId="165" xfId="8" applyNumberFormat="1" applyFont="1" applyFill="1" applyBorder="1" applyAlignment="1">
      <alignment horizontal="center" vertical="center" wrapText="1"/>
    </xf>
    <xf numFmtId="1" fontId="20" fillId="3" borderId="180" xfId="8" applyNumberFormat="1" applyFont="1" applyFill="1" applyBorder="1" applyAlignment="1">
      <alignment horizontal="center" vertical="center" wrapText="1"/>
    </xf>
    <xf numFmtId="1" fontId="20" fillId="3" borderId="181" xfId="8" applyNumberFormat="1" applyFont="1" applyFill="1" applyBorder="1" applyAlignment="1">
      <alignment horizontal="center" vertical="center"/>
    </xf>
    <xf numFmtId="1" fontId="20" fillId="3" borderId="168" xfId="8" applyNumberFormat="1" applyFont="1" applyFill="1" applyBorder="1" applyAlignment="1">
      <alignment horizontal="center" vertical="center"/>
    </xf>
    <xf numFmtId="1" fontId="20" fillId="3" borderId="182" xfId="8" applyNumberFormat="1" applyFont="1" applyFill="1" applyBorder="1" applyAlignment="1">
      <alignment horizontal="center" vertical="center"/>
    </xf>
    <xf numFmtId="0" fontId="32" fillId="3" borderId="85" xfId="0" applyFont="1" applyFill="1" applyBorder="1" applyAlignment="1">
      <alignment horizontal="left" vertical="center"/>
    </xf>
    <xf numFmtId="0" fontId="32" fillId="3" borderId="83" xfId="0" applyFont="1" applyFill="1" applyBorder="1" applyAlignment="1">
      <alignment horizontal="left" vertical="center"/>
    </xf>
    <xf numFmtId="169" fontId="34" fillId="3" borderId="141" xfId="1" applyNumberFormat="1" applyFont="1" applyFill="1" applyBorder="1" applyAlignment="1">
      <alignment horizontal="center" vertical="center" wrapText="1"/>
    </xf>
    <xf numFmtId="169" fontId="34" fillId="3" borderId="142" xfId="1" applyNumberFormat="1" applyFont="1" applyFill="1" applyBorder="1" applyAlignment="1">
      <alignment horizontal="center" vertical="center" wrapText="1"/>
    </xf>
    <xf numFmtId="169" fontId="34" fillId="3" borderId="88" xfId="1" applyNumberFormat="1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left" vertical="center"/>
    </xf>
    <xf numFmtId="0" fontId="32" fillId="3" borderId="16" xfId="0" applyFont="1" applyFill="1" applyBorder="1" applyAlignment="1">
      <alignment horizontal="left" vertical="center"/>
    </xf>
    <xf numFmtId="169" fontId="34" fillId="3" borderId="145" xfId="1" applyNumberFormat="1" applyFont="1" applyFill="1" applyBorder="1" applyAlignment="1">
      <alignment horizontal="center" vertical="center" wrapText="1"/>
    </xf>
    <xf numFmtId="169" fontId="34" fillId="3" borderId="150" xfId="1" applyNumberFormat="1" applyFont="1" applyFill="1" applyBorder="1" applyAlignment="1">
      <alignment horizontal="center" vertical="center" wrapText="1"/>
    </xf>
    <xf numFmtId="0" fontId="33" fillId="3" borderId="87" xfId="0" applyFont="1" applyFill="1" applyBorder="1" applyAlignment="1">
      <alignment horizontal="left" vertical="center"/>
    </xf>
    <xf numFmtId="0" fontId="33" fillId="3" borderId="83" xfId="0" applyFont="1" applyFill="1" applyBorder="1" applyAlignment="1">
      <alignment horizontal="left" vertical="center"/>
    </xf>
    <xf numFmtId="9" fontId="33" fillId="3" borderId="146" xfId="2" applyFont="1" applyFill="1" applyBorder="1" applyAlignment="1">
      <alignment horizontal="center" vertical="center"/>
    </xf>
    <xf numFmtId="9" fontId="33" fillId="3" borderId="151" xfId="2" applyFont="1" applyFill="1" applyBorder="1" applyAlignment="1">
      <alignment horizontal="center" vertical="center"/>
    </xf>
    <xf numFmtId="9" fontId="33" fillId="3" borderId="88" xfId="2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left" vertical="center"/>
    </xf>
    <xf numFmtId="1" fontId="32" fillId="3" borderId="146" xfId="0" applyNumberFormat="1" applyFont="1" applyFill="1" applyBorder="1" applyAlignment="1">
      <alignment horizontal="center" vertical="center"/>
    </xf>
    <xf numFmtId="1" fontId="32" fillId="3" borderId="151" xfId="0" applyNumberFormat="1" applyFont="1" applyFill="1" applyBorder="1" applyAlignment="1">
      <alignment horizontal="center" vertical="center"/>
    </xf>
    <xf numFmtId="1" fontId="32" fillId="3" borderId="83" xfId="0" applyNumberFormat="1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horizontal="left" vertical="center"/>
    </xf>
    <xf numFmtId="0" fontId="32" fillId="3" borderId="74" xfId="0" applyFont="1" applyFill="1" applyBorder="1" applyAlignment="1">
      <alignment horizontal="left" vertical="center"/>
    </xf>
    <xf numFmtId="9" fontId="37" fillId="3" borderId="146" xfId="2" applyFont="1" applyFill="1" applyBorder="1" applyAlignment="1">
      <alignment horizontal="center" vertical="center"/>
    </xf>
    <xf numFmtId="9" fontId="37" fillId="3" borderId="151" xfId="2" applyFont="1" applyFill="1" applyBorder="1" applyAlignment="1">
      <alignment horizontal="center" vertical="center"/>
    </xf>
    <xf numFmtId="9" fontId="37" fillId="3" borderId="84" xfId="2" applyFont="1" applyFill="1" applyBorder="1" applyAlignment="1">
      <alignment horizontal="center" vertical="center"/>
    </xf>
    <xf numFmtId="1" fontId="32" fillId="3" borderId="152" xfId="0" applyNumberFormat="1" applyFont="1" applyFill="1" applyBorder="1" applyAlignment="1">
      <alignment horizontal="center" vertical="center"/>
    </xf>
    <xf numFmtId="1" fontId="32" fillId="3" borderId="88" xfId="0" applyNumberFormat="1" applyFont="1" applyFill="1" applyBorder="1" applyAlignment="1">
      <alignment horizontal="center" vertical="center"/>
    </xf>
    <xf numFmtId="169" fontId="34" fillId="3" borderId="146" xfId="1" applyNumberFormat="1" applyFont="1" applyFill="1" applyBorder="1" applyAlignment="1">
      <alignment horizontal="center" vertical="center" wrapText="1"/>
    </xf>
    <xf numFmtId="169" fontId="34" fillId="3" borderId="151" xfId="1" applyNumberFormat="1" applyFont="1" applyFill="1" applyBorder="1" applyAlignment="1">
      <alignment horizontal="center" vertical="center" wrapText="1"/>
    </xf>
    <xf numFmtId="169" fontId="34" fillId="3" borderId="83" xfId="1" applyNumberFormat="1" applyFont="1" applyFill="1" applyBorder="1" applyAlignment="1">
      <alignment horizontal="center" vertical="center" wrapText="1"/>
    </xf>
    <xf numFmtId="0" fontId="32" fillId="3" borderId="157" xfId="0" applyFont="1" applyFill="1" applyBorder="1" applyAlignment="1">
      <alignment horizontal="left" vertical="center"/>
    </xf>
    <xf numFmtId="0" fontId="32" fillId="3" borderId="158" xfId="0" applyFont="1" applyFill="1" applyBorder="1" applyAlignment="1">
      <alignment horizontal="left" vertical="center"/>
    </xf>
    <xf numFmtId="0" fontId="6" fillId="0" borderId="24" xfId="0" applyFont="1" applyBorder="1"/>
    <xf numFmtId="49" fontId="6" fillId="0" borderId="25" xfId="0" applyNumberFormat="1" applyFont="1" applyBorder="1"/>
    <xf numFmtId="49" fontId="6" fillId="0" borderId="24" xfId="0" applyNumberFormat="1" applyFont="1" applyBorder="1"/>
    <xf numFmtId="49" fontId="6" fillId="0" borderId="29" xfId="0" applyNumberFormat="1" applyFont="1" applyBorder="1"/>
    <xf numFmtId="49" fontId="6" fillId="0" borderId="28" xfId="0" applyNumberFormat="1" applyFont="1" applyBorder="1"/>
    <xf numFmtId="0" fontId="6" fillId="0" borderId="25" xfId="0" applyFont="1" applyBorder="1"/>
    <xf numFmtId="0" fontId="39" fillId="0" borderId="0" xfId="0" applyFont="1"/>
    <xf numFmtId="3" fontId="6" fillId="0" borderId="18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textRotation="90"/>
    </xf>
    <xf numFmtId="0" fontId="41" fillId="0" borderId="33" xfId="14" applyFont="1" applyBorder="1" applyAlignment="1">
      <alignment horizontal="left" vertical="center"/>
    </xf>
    <xf numFmtId="3" fontId="41" fillId="0" borderId="34" xfId="0" applyNumberFormat="1" applyFont="1" applyBorder="1" applyAlignment="1">
      <alignment horizontal="center" vertical="center"/>
    </xf>
    <xf numFmtId="3" fontId="41" fillId="0" borderId="3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2" fillId="0" borderId="0" xfId="14" applyFont="1" applyAlignment="1">
      <alignment horizontal="left" vertical="center"/>
    </xf>
    <xf numFmtId="3" fontId="43" fillId="0" borderId="0" xfId="0" applyNumberFormat="1" applyFont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0" fontId="40" fillId="3" borderId="0" xfId="0" applyFont="1" applyFill="1" applyAlignment="1">
      <alignment horizontal="center" vertical="center" textRotation="90"/>
    </xf>
    <xf numFmtId="3" fontId="3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69" fontId="6" fillId="0" borderId="18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3" fontId="22" fillId="2" borderId="18" xfId="14" applyNumberFormat="1" applyFont="1" applyFill="1" applyBorder="1" applyAlignment="1">
      <alignment horizontal="center" vertical="center" wrapText="1"/>
    </xf>
    <xf numFmtId="169" fontId="22" fillId="2" borderId="18" xfId="14" applyNumberFormat="1" applyFont="1" applyFill="1" applyBorder="1" applyAlignment="1">
      <alignment horizontal="center" vertical="center" wrapText="1"/>
    </xf>
    <xf numFmtId="1" fontId="22" fillId="2" borderId="18" xfId="14" applyNumberFormat="1" applyFont="1" applyFill="1" applyBorder="1" applyAlignment="1">
      <alignment horizontal="center" vertical="center" wrapText="1"/>
    </xf>
    <xf numFmtId="1" fontId="22" fillId="0" borderId="18" xfId="14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/>
    </xf>
    <xf numFmtId="0" fontId="23" fillId="4" borderId="194" xfId="14" applyFont="1" applyFill="1" applyBorder="1" applyAlignment="1">
      <alignment vertical="center"/>
    </xf>
    <xf numFmtId="0" fontId="23" fillId="4" borderId="193" xfId="14" applyFont="1" applyFill="1" applyBorder="1" applyAlignment="1">
      <alignment vertical="center"/>
    </xf>
    <xf numFmtId="1" fontId="23" fillId="4" borderId="194" xfId="14" applyNumberFormat="1" applyFont="1" applyFill="1" applyBorder="1" applyAlignment="1">
      <alignment horizontal="center"/>
    </xf>
    <xf numFmtId="1" fontId="23" fillId="4" borderId="193" xfId="14" applyNumberFormat="1" applyFont="1" applyFill="1" applyBorder="1" applyAlignment="1">
      <alignment horizontal="center" vertical="center"/>
    </xf>
    <xf numFmtId="1" fontId="23" fillId="4" borderId="196" xfId="14" applyNumberFormat="1" applyFont="1" applyFill="1" applyBorder="1" applyAlignment="1">
      <alignment horizontal="center" vertical="center"/>
    </xf>
    <xf numFmtId="1" fontId="23" fillId="4" borderId="195" xfId="14" applyNumberFormat="1" applyFont="1" applyFill="1" applyBorder="1" applyAlignment="1">
      <alignment horizontal="center" vertical="center"/>
    </xf>
    <xf numFmtId="0" fontId="23" fillId="4" borderId="195" xfId="14" applyFont="1" applyFill="1" applyBorder="1" applyAlignment="1">
      <alignment vertical="center"/>
    </xf>
    <xf numFmtId="3" fontId="20" fillId="4" borderId="195" xfId="0" applyNumberFormat="1" applyFont="1" applyFill="1" applyBorder="1" applyAlignment="1">
      <alignment horizontal="center"/>
    </xf>
    <xf numFmtId="3" fontId="20" fillId="4" borderId="195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vertical="center"/>
    </xf>
    <xf numFmtId="1" fontId="6" fillId="0" borderId="24" xfId="0" applyNumberFormat="1" applyFont="1" applyBorder="1" applyAlignment="1">
      <alignment horizontal="center" vertical="center"/>
    </xf>
    <xf numFmtId="0" fontId="20" fillId="6" borderId="198" xfId="14" applyFont="1" applyFill="1" applyBorder="1" applyAlignment="1">
      <alignment vertical="center"/>
    </xf>
    <xf numFmtId="0" fontId="20" fillId="6" borderId="198" xfId="14" applyFont="1" applyFill="1" applyBorder="1" applyAlignment="1">
      <alignment horizontal="left" vertical="center"/>
    </xf>
    <xf numFmtId="1" fontId="20" fillId="6" borderId="197" xfId="0" applyNumberFormat="1" applyFont="1" applyFill="1" applyBorder="1" applyAlignment="1">
      <alignment horizontal="center" vertical="center"/>
    </xf>
    <xf numFmtId="1" fontId="20" fillId="6" borderId="199" xfId="0" applyNumberFormat="1" applyFont="1" applyFill="1" applyBorder="1" applyAlignment="1">
      <alignment horizontal="center" vertical="center"/>
    </xf>
    <xf numFmtId="3" fontId="20" fillId="6" borderId="199" xfId="0" applyNumberFormat="1" applyFont="1" applyFill="1" applyBorder="1" applyAlignment="1">
      <alignment horizontal="center" vertical="center"/>
    </xf>
    <xf numFmtId="14" fontId="20" fillId="6" borderId="200" xfId="0" applyNumberFormat="1" applyFont="1" applyFill="1" applyBorder="1" applyAlignment="1">
      <alignment horizontal="center" vertical="center"/>
    </xf>
    <xf numFmtId="14" fontId="20" fillId="6" borderId="121" xfId="0" applyNumberFormat="1" applyFont="1" applyFill="1" applyBorder="1" applyAlignment="1">
      <alignment horizontal="center" vertical="center"/>
    </xf>
    <xf numFmtId="14" fontId="20" fillId="6" borderId="201" xfId="0" applyNumberFormat="1" applyFont="1" applyFill="1" applyBorder="1" applyAlignment="1">
      <alignment horizontal="center" vertical="center"/>
    </xf>
    <xf numFmtId="14" fontId="20" fillId="6" borderId="202" xfId="0" applyNumberFormat="1" applyFont="1" applyFill="1" applyBorder="1" applyAlignment="1">
      <alignment horizontal="center" vertical="center"/>
    </xf>
    <xf numFmtId="0" fontId="6" fillId="6" borderId="117" xfId="0" applyFont="1" applyFill="1" applyBorder="1"/>
    <xf numFmtId="14" fontId="20" fillId="6" borderId="121" xfId="0" applyNumberFormat="1" applyFont="1" applyFill="1" applyBorder="1" applyAlignment="1">
      <alignment horizontal="center"/>
    </xf>
    <xf numFmtId="0" fontId="20" fillId="6" borderId="121" xfId="0" applyFont="1" applyFill="1" applyBorder="1" applyAlignment="1">
      <alignment horizontal="center"/>
    </xf>
    <xf numFmtId="0" fontId="20" fillId="6" borderId="203" xfId="0" applyFont="1" applyFill="1" applyBorder="1" applyAlignment="1">
      <alignment horizontal="center" vertical="center"/>
    </xf>
    <xf numFmtId="0" fontId="6" fillId="6" borderId="117" xfId="0" applyFont="1" applyFill="1" applyBorder="1" applyAlignment="1">
      <alignment vertical="center"/>
    </xf>
    <xf numFmtId="0" fontId="20" fillId="6" borderId="121" xfId="0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22" fillId="0" borderId="18" xfId="14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/>
    </xf>
    <xf numFmtId="0" fontId="23" fillId="4" borderId="204" xfId="14" applyFont="1" applyFill="1" applyBorder="1" applyAlignment="1">
      <alignment vertical="center"/>
    </xf>
    <xf numFmtId="0" fontId="23" fillId="4" borderId="120" xfId="14" applyFont="1" applyFill="1" applyBorder="1" applyAlignment="1">
      <alignment vertical="center"/>
    </xf>
    <xf numFmtId="3" fontId="23" fillId="4" borderId="204" xfId="14" applyNumberFormat="1" applyFont="1" applyFill="1" applyBorder="1" applyAlignment="1">
      <alignment horizontal="center" vertical="center"/>
    </xf>
    <xf numFmtId="3" fontId="23" fillId="4" borderId="120" xfId="14" applyNumberFormat="1" applyFont="1" applyFill="1" applyBorder="1" applyAlignment="1">
      <alignment horizontal="center" vertical="center"/>
    </xf>
    <xf numFmtId="3" fontId="23" fillId="4" borderId="205" xfId="14" applyNumberFormat="1" applyFont="1" applyFill="1" applyBorder="1" applyAlignment="1">
      <alignment horizontal="center" vertical="center"/>
    </xf>
    <xf numFmtId="3" fontId="23" fillId="4" borderId="122" xfId="14" applyNumberFormat="1" applyFont="1" applyFill="1" applyBorder="1" applyAlignment="1">
      <alignment horizontal="center" vertical="center"/>
    </xf>
    <xf numFmtId="3" fontId="23" fillId="4" borderId="196" xfId="14" applyNumberFormat="1" applyFont="1" applyFill="1" applyBorder="1" applyAlignment="1">
      <alignment horizontal="center" vertical="center"/>
    </xf>
    <xf numFmtId="0" fontId="20" fillId="6" borderId="198" xfId="14" applyFont="1" applyFill="1" applyBorder="1" applyAlignment="1">
      <alignment horizontal="left"/>
    </xf>
    <xf numFmtId="3" fontId="20" fillId="6" borderId="197" xfId="0" applyNumberFormat="1" applyFont="1" applyFill="1" applyBorder="1" applyAlignment="1">
      <alignment horizontal="center" vertical="center"/>
    </xf>
    <xf numFmtId="166" fontId="29" fillId="0" borderId="37" xfId="2" applyNumberFormat="1" applyFont="1" applyBorder="1" applyAlignment="1">
      <alignment horizontal="center" vertical="center"/>
    </xf>
    <xf numFmtId="166" fontId="29" fillId="0" borderId="38" xfId="2" applyNumberFormat="1" applyFont="1" applyBorder="1" applyAlignment="1">
      <alignment horizontal="center" vertical="center"/>
    </xf>
    <xf numFmtId="166" fontId="29" fillId="0" borderId="38" xfId="2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9" fontId="6" fillId="0" borderId="36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1" fontId="6" fillId="2" borderId="206" xfId="13" applyNumberFormat="1" applyFont="1" applyFill="1" applyBorder="1" applyAlignment="1">
      <alignment horizontal="center" vertical="center" wrapText="1"/>
    </xf>
    <xf numFmtId="166" fontId="29" fillId="0" borderId="207" xfId="2" applyNumberFormat="1" applyFont="1" applyBorder="1" applyAlignment="1">
      <alignment horizontal="center" vertical="center"/>
    </xf>
    <xf numFmtId="166" fontId="29" fillId="0" borderId="101" xfId="2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 indent="2"/>
    </xf>
    <xf numFmtId="174" fontId="20" fillId="2" borderId="40" xfId="0" applyNumberFormat="1" applyFont="1" applyFill="1" applyBorder="1" applyAlignment="1">
      <alignment horizontal="center" vertical="center"/>
    </xf>
    <xf numFmtId="174" fontId="6" fillId="2" borderId="23" xfId="13" applyNumberFormat="1" applyFont="1" applyFill="1" applyBorder="1" applyAlignment="1">
      <alignment horizontal="center" vertical="center" wrapText="1"/>
    </xf>
    <xf numFmtId="174" fontId="22" fillId="2" borderId="23" xfId="13" applyNumberFormat="1" applyFont="1" applyFill="1" applyBorder="1" applyAlignment="1">
      <alignment horizontal="center" vertical="center" wrapText="1"/>
    </xf>
    <xf numFmtId="174" fontId="6" fillId="2" borderId="54" xfId="0" applyNumberFormat="1" applyFont="1" applyFill="1" applyBorder="1" applyAlignment="1">
      <alignment horizontal="center" vertical="center"/>
    </xf>
    <xf numFmtId="174" fontId="20" fillId="2" borderId="2" xfId="0" applyNumberFormat="1" applyFont="1" applyFill="1" applyBorder="1" applyAlignment="1">
      <alignment horizontal="center" vertical="center"/>
    </xf>
    <xf numFmtId="174" fontId="22" fillId="2" borderId="23" xfId="2" applyNumberFormat="1" applyFont="1" applyFill="1" applyBorder="1" applyAlignment="1">
      <alignment horizontal="center" vertical="center" wrapText="1"/>
    </xf>
    <xf numFmtId="174" fontId="4" fillId="2" borderId="23" xfId="13" applyNumberFormat="1" applyFont="1" applyFill="1" applyBorder="1" applyAlignment="1">
      <alignment horizontal="center" vertical="center" wrapText="1"/>
    </xf>
    <xf numFmtId="174" fontId="4" fillId="2" borderId="23" xfId="0" applyNumberFormat="1" applyFont="1" applyFill="1" applyBorder="1" applyAlignment="1">
      <alignment horizontal="center" vertical="center"/>
    </xf>
    <xf numFmtId="174" fontId="4" fillId="2" borderId="54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174" fontId="4" fillId="2" borderId="23" xfId="2" applyNumberFormat="1" applyFont="1" applyFill="1" applyBorder="1" applyAlignment="1">
      <alignment horizontal="center" vertical="center" wrapText="1"/>
    </xf>
    <xf numFmtId="9" fontId="4" fillId="2" borderId="48" xfId="2" applyFont="1" applyFill="1" applyBorder="1" applyAlignment="1">
      <alignment horizontal="center" vertical="center" wrapText="1"/>
    </xf>
    <xf numFmtId="9" fontId="4" fillId="4" borderId="48" xfId="2" applyFont="1" applyFill="1" applyBorder="1" applyAlignment="1">
      <alignment horizontal="center" vertical="center" wrapText="1"/>
    </xf>
    <xf numFmtId="1" fontId="4" fillId="2" borderId="23" xfId="13" applyNumberFormat="1" applyFont="1" applyFill="1" applyBorder="1" applyAlignment="1">
      <alignment horizontal="center" vertical="center" wrapText="1"/>
    </xf>
    <xf numFmtId="1" fontId="4" fillId="4" borderId="55" xfId="1" applyNumberFormat="1" applyFont="1" applyFill="1" applyBorder="1" applyAlignment="1">
      <alignment horizontal="center" vertical="center" wrapText="1"/>
    </xf>
    <xf numFmtId="1" fontId="22" fillId="2" borderId="8" xfId="13" applyNumberFormat="1" applyFont="1" applyFill="1" applyBorder="1" applyAlignment="1">
      <alignment horizontal="center" vertical="center" wrapText="1"/>
    </xf>
    <xf numFmtId="174" fontId="20" fillId="8" borderId="3" xfId="0" applyNumberFormat="1" applyFont="1" applyFill="1" applyBorder="1" applyAlignment="1">
      <alignment horizontal="center" vertical="center"/>
    </xf>
    <xf numFmtId="1" fontId="20" fillId="8" borderId="208" xfId="0" applyNumberFormat="1" applyFont="1" applyFill="1" applyBorder="1" applyAlignment="1">
      <alignment horizontal="center" vertical="center"/>
    </xf>
    <xf numFmtId="1" fontId="20" fillId="8" borderId="209" xfId="0" applyNumberFormat="1" applyFont="1" applyFill="1" applyBorder="1" applyAlignment="1">
      <alignment horizontal="center" vertical="center"/>
    </xf>
    <xf numFmtId="174" fontId="20" fillId="8" borderId="210" xfId="0" applyNumberFormat="1" applyFont="1" applyFill="1" applyBorder="1" applyAlignment="1">
      <alignment horizontal="center" vertical="center"/>
    </xf>
    <xf numFmtId="1" fontId="20" fillId="8" borderId="86" xfId="0" applyNumberFormat="1" applyFont="1" applyFill="1" applyBorder="1" applyAlignment="1">
      <alignment horizontal="center" vertical="center"/>
    </xf>
    <xf numFmtId="1" fontId="20" fillId="8" borderId="211" xfId="0" applyNumberFormat="1" applyFont="1" applyFill="1" applyBorder="1" applyAlignment="1">
      <alignment horizontal="center" vertical="center"/>
    </xf>
    <xf numFmtId="170" fontId="4" fillId="2" borderId="0" xfId="8" applyNumberFormat="1" applyFont="1" applyFill="1" applyBorder="1" applyAlignment="1">
      <alignment horizontal="center" vertical="center"/>
    </xf>
    <xf numFmtId="170" fontId="4" fillId="2" borderId="107" xfId="8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left" vertical="center" indent="1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left" vertical="center" indent="1"/>
    </xf>
    <xf numFmtId="49" fontId="6" fillId="3" borderId="25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1" fontId="4" fillId="3" borderId="18" xfId="0" applyNumberFormat="1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left" vertical="center" indent="1"/>
    </xf>
    <xf numFmtId="3" fontId="4" fillId="0" borderId="31" xfId="0" applyNumberFormat="1" applyFont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left" indent="1"/>
    </xf>
    <xf numFmtId="3" fontId="6" fillId="3" borderId="19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left" indent="1"/>
    </xf>
    <xf numFmtId="49" fontId="6" fillId="3" borderId="25" xfId="0" applyNumberFormat="1" applyFont="1" applyFill="1" applyBorder="1"/>
    <xf numFmtId="49" fontId="6" fillId="3" borderId="23" xfId="0" applyNumberFormat="1" applyFont="1" applyFill="1" applyBorder="1"/>
    <xf numFmtId="3" fontId="4" fillId="3" borderId="18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left" indent="1"/>
    </xf>
    <xf numFmtId="3" fontId="3" fillId="3" borderId="18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69" fontId="0" fillId="0" borderId="0" xfId="0" applyNumberFormat="1"/>
    <xf numFmtId="3" fontId="0" fillId="2" borderId="0" xfId="0" applyNumberFormat="1" applyFill="1" applyAlignment="1">
      <alignment horizontal="center"/>
    </xf>
    <xf numFmtId="1" fontId="2" fillId="0" borderId="18" xfId="0" applyNumberFormat="1" applyFont="1" applyBorder="1" applyAlignment="1">
      <alignment horizontal="center" vertical="center"/>
    </xf>
    <xf numFmtId="9" fontId="0" fillId="0" borderId="0" xfId="2" applyFont="1"/>
    <xf numFmtId="166" fontId="0" fillId="0" borderId="0" xfId="2" applyNumberFormat="1" applyFont="1"/>
    <xf numFmtId="1" fontId="6" fillId="2" borderId="25" xfId="13" applyNumberFormat="1" applyFont="1" applyFill="1" applyBorder="1" applyAlignment="1">
      <alignment horizontal="center" vertical="center" wrapText="1"/>
    </xf>
    <xf numFmtId="1" fontId="20" fillId="0" borderId="212" xfId="0" applyNumberFormat="1" applyFont="1" applyBorder="1" applyAlignment="1">
      <alignment horizontal="center" vertical="center"/>
    </xf>
    <xf numFmtId="174" fontId="20" fillId="8" borderId="4" xfId="0" applyNumberFormat="1" applyFont="1" applyFill="1" applyBorder="1" applyAlignment="1">
      <alignment horizontal="center" vertical="center"/>
    </xf>
    <xf numFmtId="1" fontId="6" fillId="0" borderId="213" xfId="13" applyNumberFormat="1" applyFont="1" applyFill="1" applyBorder="1" applyAlignment="1">
      <alignment horizontal="center" vertical="center" wrapText="1"/>
    </xf>
    <xf numFmtId="1" fontId="6" fillId="0" borderId="214" xfId="1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30" fillId="5" borderId="1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textRotation="90"/>
    </xf>
    <xf numFmtId="0" fontId="20" fillId="0" borderId="26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3" fillId="3" borderId="0" xfId="0" applyFont="1" applyFill="1" applyAlignment="1">
      <alignment horizontal="center" vertical="center" textRotation="90"/>
    </xf>
    <xf numFmtId="0" fontId="20" fillId="0" borderId="26" xfId="0" applyFont="1" applyBorder="1" applyAlignment="1">
      <alignment horizontal="right" vertical="center" textRotation="90" wrapText="1"/>
    </xf>
    <xf numFmtId="0" fontId="20" fillId="0" borderId="27" xfId="0" applyFont="1" applyBorder="1" applyAlignment="1">
      <alignment horizontal="right" vertical="center" textRotation="90" wrapText="1"/>
    </xf>
    <xf numFmtId="0" fontId="20" fillId="0" borderId="32" xfId="0" applyFont="1" applyBorder="1" applyAlignment="1">
      <alignment horizontal="right" vertical="center" textRotation="90" wrapText="1"/>
    </xf>
    <xf numFmtId="0" fontId="25" fillId="0" borderId="0" xfId="0" applyFont="1" applyAlignment="1">
      <alignment horizontal="left" wrapText="1"/>
    </xf>
    <xf numFmtId="0" fontId="30" fillId="7" borderId="0" xfId="0" applyFont="1" applyFill="1" applyAlignment="1">
      <alignment horizontal="left" vertical="center" wrapText="1"/>
    </xf>
    <xf numFmtId="0" fontId="30" fillId="7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30" fillId="5" borderId="95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0" fillId="5" borderId="94" xfId="0" applyFont="1" applyFill="1" applyBorder="1" applyAlignment="1">
      <alignment horizontal="center"/>
    </xf>
  </cellXfs>
  <cellStyles count="15">
    <cellStyle name="Dziesiętny" xfId="13" builtinId="3"/>
    <cellStyle name="Dziesiętny 2" xfId="8" xr:uid="{00000000-0005-0000-0000-000001000000}"/>
    <cellStyle name="Normal 2 4" xfId="6" xr:uid="{00000000-0005-0000-0000-000002000000}"/>
    <cellStyle name="Normal 2 4 2" xfId="1" xr:uid="{00000000-0005-0000-0000-000003000000}"/>
    <cellStyle name="Normal 2 4 2 2" xfId="4" xr:uid="{00000000-0005-0000-0000-000004000000}"/>
    <cellStyle name="Normal 2 4 2 2 2" xfId="5" xr:uid="{00000000-0005-0000-0000-000005000000}"/>
    <cellStyle name="Normal 2 4 2 2 2 2" xfId="7" xr:uid="{00000000-0005-0000-0000-000006000000}"/>
    <cellStyle name="Normal 2 4 2 2 2 2 2" xfId="10" xr:uid="{00000000-0005-0000-0000-000007000000}"/>
    <cellStyle name="Normal 2 4 2 2 2 2 2 2" xfId="14" xr:uid="{00000000-0005-0000-0000-000008000000}"/>
    <cellStyle name="Normal 2 4 2 3" xfId="9" xr:uid="{00000000-0005-0000-0000-000009000000}"/>
    <cellStyle name="Normal 44" xfId="3" xr:uid="{00000000-0005-0000-0000-00000A000000}"/>
    <cellStyle name="Normalny" xfId="0" builtinId="0"/>
    <cellStyle name="Normalny 2 10" xfId="12" xr:uid="{00000000-0005-0000-0000-00000C000000}"/>
    <cellStyle name="Normalny 2 14" xfId="11" xr:uid="{00000000-0005-0000-0000-00000D000000}"/>
    <cellStyle name="Procentowy" xfId="2" builtinId="5"/>
  </cellStyles>
  <dxfs count="5">
    <dxf>
      <fill>
        <patternFill>
          <bgColor rgb="FF92D050"/>
        </patternFill>
      </fill>
    </dxf>
    <dxf>
      <border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5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586740"/>
          <a:ext cx="547116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+mn-lt"/>
              <a:cs typeface="Arial" panose="020B0604020202020204" pitchFamily="34" charset="0"/>
            </a:rPr>
            <a:t>Grupa CCC  </a:t>
          </a:r>
          <a:br>
            <a:rPr lang="pl-PL" sz="2000" b="1">
              <a:latin typeface="+mn-lt"/>
              <a:cs typeface="Arial" panose="020B0604020202020204" pitchFamily="34" charset="0"/>
            </a:rPr>
          </a:br>
          <a:r>
            <a:rPr lang="pl-PL" sz="1400" b="0">
              <a:latin typeface="+mn-lt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+mn-lt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+mn-lt"/>
            <a:cs typeface="Arial" panose="020B0604020202020204" pitchFamily="34" charset="0"/>
          </a:endParaRPr>
        </a:p>
        <a:p>
          <a:pPr algn="ctr"/>
          <a:endParaRPr lang="pl-PL" sz="1400" b="0" baseline="0">
            <a:latin typeface="+mn-lt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2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CCC Group</a:t>
          </a:r>
          <a:br>
            <a:rPr lang="pl-PL" sz="20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pl-PL" sz="14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Essential financial data under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IFRS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400">
            <a:effectLst/>
            <a:latin typeface="+mn-lt"/>
          </a:endParaRPr>
        </a:p>
        <a:p>
          <a:pPr algn="ctr"/>
          <a:endParaRPr lang="pl-PL" sz="1400" b="0" baseline="0">
            <a:latin typeface="+mn-lt"/>
          </a:endParaRPr>
        </a:p>
        <a:p>
          <a:pPr algn="ctr"/>
          <a:endParaRPr lang="en-GB" sz="2000" b="1">
            <a:latin typeface="+mn-lt"/>
          </a:endParaRPr>
        </a:p>
      </xdr:txBody>
    </xdr:sp>
    <xdr:clientData/>
  </xdr:twoCellAnchor>
  <xdr:twoCellAnchor>
    <xdr:from>
      <xdr:col>1</xdr:col>
      <xdr:colOff>15240</xdr:colOff>
      <xdr:row>14</xdr:row>
      <xdr:rowOff>167638</xdr:rowOff>
    </xdr:from>
    <xdr:to>
      <xdr:col>4</xdr:col>
      <xdr:colOff>598440</xdr:colOff>
      <xdr:row>25</xdr:row>
      <xdr:rowOff>30480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4840" y="2727958"/>
          <a:ext cx="2412000" cy="1874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+mn-lt"/>
            </a:rPr>
            <a:t>ARKUSZ ZOSTAŁ PRZYGOTOWANY TYLKO W CELACH INFORMACYJNYCH. OFICJALNYM ŹRÓDŁEM DANYCH FINANSOWYCH SĄ RAPORTY OKRESOWE CCC S.A.</a:t>
          </a:r>
        </a:p>
        <a:p>
          <a:endParaRPr lang="pl-PL" sz="1000">
            <a:latin typeface="+mn-lt"/>
          </a:endParaRPr>
        </a:p>
        <a:p>
          <a:r>
            <a:rPr lang="en-GB" sz="1000">
              <a:latin typeface="+mn-lt"/>
            </a:rPr>
            <a:t>Dane przygotowane na podstawie Skonsolidowanych Sprawozdań Finansowych Grupy </a:t>
          </a:r>
          <a:r>
            <a:rPr lang="pl-PL" sz="1000">
              <a:latin typeface="+mn-lt"/>
            </a:rPr>
            <a:t>CCC,</a:t>
          </a:r>
          <a:r>
            <a:rPr lang="en-GB" sz="1000">
              <a:latin typeface="+mn-lt"/>
            </a:rPr>
            <a:t> zawartych w raportach okresowych Grupy </a:t>
          </a:r>
          <a:r>
            <a:rPr lang="pl-PL" sz="1000">
              <a:latin typeface="+mn-lt"/>
            </a:rPr>
            <a:t>CCC</a:t>
          </a:r>
          <a:r>
            <a:rPr lang="en-GB" sz="1000">
              <a:latin typeface="+mn-lt"/>
            </a:rPr>
            <a:t>. </a:t>
          </a:r>
        </a:p>
      </xdr:txBody>
    </xdr:sp>
    <xdr:clientData/>
  </xdr:twoCellAnchor>
  <xdr:twoCellAnchor>
    <xdr:from>
      <xdr:col>5</xdr:col>
      <xdr:colOff>594360</xdr:colOff>
      <xdr:row>14</xdr:row>
      <xdr:rowOff>152398</xdr:rowOff>
    </xdr:from>
    <xdr:to>
      <xdr:col>9</xdr:col>
      <xdr:colOff>567960</xdr:colOff>
      <xdr:row>25</xdr:row>
      <xdr:rowOff>30479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2360" y="2712718"/>
          <a:ext cx="2412000" cy="1889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THIS DOCUMENT HAS BEEN PREPARED FOR INFORMATION PURPOSES ONLY.</a:t>
          </a:r>
          <a:r>
            <a:rPr lang="pl-PL" sz="1000" b="1" baseline="0"/>
            <a:t> </a:t>
          </a:r>
          <a:r>
            <a:rPr lang="pl-PL" sz="1000" b="1"/>
            <a:t>THE OFFICIAL SOURCE OF FINANCIAL DATA ARE FINANCIAL REPORTS OF CCC S.A.</a:t>
          </a:r>
        </a:p>
        <a:p>
          <a:endParaRPr lang="pl-PL" sz="1000" b="1"/>
        </a:p>
        <a:p>
          <a:r>
            <a:rPr lang="en-GB" sz="1000" b="1"/>
            <a:t>The document was prepared based on Consolidated Financial Statements of the </a:t>
          </a:r>
          <a:r>
            <a:rPr lang="pl-PL" sz="1000" b="1"/>
            <a:t>CCC </a:t>
          </a:r>
          <a:r>
            <a:rPr lang="en-GB" sz="1000" b="1"/>
            <a:t>Group which were included in</a:t>
          </a:r>
          <a:r>
            <a:rPr lang="pl-PL" sz="1000" b="1" baseline="0"/>
            <a:t> </a:t>
          </a:r>
          <a:r>
            <a:rPr lang="en-GB" sz="1000" b="1"/>
            <a:t>Financial Reports of </a:t>
          </a:r>
          <a:r>
            <a:rPr lang="pl-PL" sz="1000" b="1"/>
            <a:t>CCC </a:t>
          </a:r>
          <a:r>
            <a:rPr lang="en-GB" sz="1000" b="1"/>
            <a:t>Group. 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83908</xdr:rowOff>
    </xdr:from>
    <xdr:to>
      <xdr:col>10</xdr:col>
      <xdr:colOff>510335</xdr:colOff>
      <xdr:row>2</xdr:row>
      <xdr:rowOff>133271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005D86-F8A5-4429-ADF3-EF36CF8E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83908"/>
          <a:ext cx="1081835" cy="41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M58"/>
  <sheetViews>
    <sheetView workbookViewId="0">
      <selection activeCell="O15" sqref="O15"/>
    </sheetView>
  </sheetViews>
  <sheetFormatPr defaultRowHeight="15"/>
  <sheetData>
    <row r="1" spans="1:32">
      <c r="A1" s="4"/>
      <c r="B1" s="5"/>
      <c r="C1" s="5"/>
      <c r="D1" s="5"/>
      <c r="E1" s="5"/>
      <c r="F1" s="5"/>
      <c r="G1" s="5"/>
      <c r="H1" s="5"/>
      <c r="I1" s="5"/>
      <c r="J1" s="5"/>
      <c r="K1" s="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7"/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7"/>
      <c r="B3" s="3"/>
      <c r="C3" s="3"/>
      <c r="D3" s="3"/>
      <c r="E3" s="3"/>
      <c r="F3" s="3"/>
      <c r="G3" s="3"/>
      <c r="H3" s="3"/>
      <c r="I3" s="3"/>
      <c r="J3" s="3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7"/>
      <c r="B4" s="3"/>
      <c r="C4" s="3"/>
      <c r="D4" s="3"/>
      <c r="E4" s="3"/>
      <c r="F4" s="3"/>
      <c r="G4" s="3"/>
      <c r="H4" s="3"/>
      <c r="I4" s="3"/>
      <c r="J4" s="3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7"/>
      <c r="B5" s="3"/>
      <c r="C5" s="3"/>
      <c r="D5" s="3"/>
      <c r="E5" s="3"/>
      <c r="F5" s="3"/>
      <c r="G5" s="3"/>
      <c r="H5" s="3"/>
      <c r="I5" s="3"/>
      <c r="J5" s="3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7"/>
      <c r="B6" s="3"/>
      <c r="C6" s="3"/>
      <c r="D6" s="3"/>
      <c r="E6" s="3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7"/>
      <c r="B7" s="3"/>
      <c r="C7" s="3"/>
      <c r="D7" s="3"/>
      <c r="E7" s="3"/>
      <c r="F7" s="3"/>
      <c r="G7" s="3"/>
      <c r="H7" s="3"/>
      <c r="I7" s="3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7"/>
      <c r="B8" s="3"/>
      <c r="C8" s="3"/>
      <c r="D8" s="3"/>
      <c r="E8" s="3"/>
      <c r="F8" s="3"/>
      <c r="G8" s="3"/>
      <c r="H8" s="3"/>
      <c r="I8" s="3"/>
      <c r="J8" s="3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7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7"/>
      <c r="B10" s="3"/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7"/>
      <c r="B11" s="3"/>
      <c r="C11" s="3"/>
      <c r="D11" s="3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7"/>
      <c r="B12" s="3"/>
      <c r="C12" s="3"/>
      <c r="D12" s="3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7"/>
      <c r="B13" s="3"/>
      <c r="C13" s="3"/>
      <c r="D13" s="3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7"/>
      <c r="B14" s="3"/>
      <c r="C14" s="3"/>
      <c r="D14" s="3"/>
      <c r="E14" s="3"/>
      <c r="F14" s="3"/>
      <c r="G14" s="3"/>
      <c r="H14" s="3"/>
      <c r="I14" s="3"/>
      <c r="J14" s="3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7"/>
      <c r="B15" s="3"/>
      <c r="C15" s="3"/>
      <c r="D15" s="3"/>
      <c r="E15" s="3"/>
      <c r="F15" s="3"/>
      <c r="G15" s="3"/>
      <c r="H15" s="3"/>
      <c r="I15" s="3"/>
      <c r="J15" s="3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7"/>
      <c r="B16" s="3"/>
      <c r="C16" s="3"/>
      <c r="D16" s="3"/>
      <c r="E16" s="3"/>
      <c r="F16" s="3"/>
      <c r="G16" s="3"/>
      <c r="H16" s="3"/>
      <c r="I16" s="3"/>
      <c r="J16" s="3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9">
      <c r="A17" s="7"/>
      <c r="B17" s="3"/>
      <c r="C17" s="3"/>
      <c r="D17" s="3"/>
      <c r="E17" s="3"/>
      <c r="F17" s="3"/>
      <c r="G17" s="3"/>
      <c r="H17" s="3"/>
      <c r="I17" s="3"/>
      <c r="J17" s="3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9">
      <c r="A18" s="7"/>
      <c r="B18" s="3"/>
      <c r="C18" s="3"/>
      <c r="D18" s="3"/>
      <c r="E18" s="3"/>
      <c r="F18" s="3"/>
      <c r="G18" s="3"/>
      <c r="H18" s="3"/>
      <c r="I18" s="3"/>
      <c r="J18" s="3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9">
      <c r="A19" s="7"/>
      <c r="B19" s="3"/>
      <c r="C19" s="3"/>
      <c r="D19" s="3"/>
      <c r="E19" s="3"/>
      <c r="F19" s="3"/>
      <c r="G19" s="3"/>
      <c r="H19" s="3"/>
      <c r="I19" s="3"/>
      <c r="J19" s="3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9">
      <c r="A20" s="7"/>
      <c r="B20" s="3"/>
      <c r="C20" s="3"/>
      <c r="D20" s="3"/>
      <c r="E20" s="3"/>
      <c r="F20" s="3"/>
      <c r="G20" s="3"/>
      <c r="H20" s="3"/>
      <c r="I20" s="3"/>
      <c r="J20" s="3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9">
      <c r="A21" s="7"/>
      <c r="B21" s="3"/>
      <c r="C21" s="3"/>
      <c r="D21" s="3"/>
      <c r="E21" s="3"/>
      <c r="F21" s="3"/>
      <c r="G21" s="3"/>
      <c r="H21" s="3"/>
      <c r="I21" s="3"/>
      <c r="J21" s="3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9">
      <c r="A22" s="7"/>
      <c r="B22" s="3"/>
      <c r="C22" s="3"/>
      <c r="D22" s="3"/>
      <c r="E22" s="3"/>
      <c r="F22" s="3"/>
      <c r="G22" s="3"/>
      <c r="H22" s="3"/>
      <c r="I22" s="3"/>
      <c r="J22" s="3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9">
      <c r="A23" s="7"/>
      <c r="B23" s="3"/>
      <c r="C23" s="3"/>
      <c r="D23" s="3"/>
      <c r="E23" s="3"/>
      <c r="F23" s="3"/>
      <c r="G23" s="3"/>
      <c r="H23" s="3"/>
      <c r="I23" s="3"/>
      <c r="J23" s="3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9">
      <c r="A24" s="7"/>
      <c r="B24" s="3"/>
      <c r="C24" s="3"/>
      <c r="D24" s="3"/>
      <c r="E24" s="3"/>
      <c r="F24" s="3"/>
      <c r="G24" s="3"/>
      <c r="H24" s="3"/>
      <c r="I24" s="3"/>
      <c r="J24" s="3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9">
      <c r="A25" s="7"/>
      <c r="B25" s="3"/>
      <c r="C25" s="3"/>
      <c r="D25" s="3"/>
      <c r="E25" s="3"/>
      <c r="F25" s="3"/>
      <c r="G25" s="3"/>
      <c r="H25" s="3"/>
      <c r="I25" s="3"/>
      <c r="J25" s="3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9" ht="15.75" thickBo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4.9989318521683403E-2"/>
  </sheetPr>
  <dimension ref="A1:AN115"/>
  <sheetViews>
    <sheetView showGridLines="0" zoomScale="81" zoomScaleNormal="81" workbookViewId="0">
      <pane xSplit="3" topLeftCell="Y1" activePane="topRight" state="frozen"/>
      <selection pane="topRight" activeCell="AL114" sqref="AL114"/>
    </sheetView>
  </sheetViews>
  <sheetFormatPr defaultRowHeight="15" outlineLevelRow="3" outlineLevelCol="1"/>
  <cols>
    <col min="1" max="1" width="11.28515625" customWidth="1"/>
    <col min="2" max="2" width="6.85546875" customWidth="1"/>
    <col min="3" max="3" width="37.28515625" bestFit="1" customWidth="1"/>
    <col min="4" max="4" width="38.5703125" bestFit="1" customWidth="1"/>
    <col min="5" max="7" width="11.7109375" customWidth="1" outlineLevel="1"/>
    <col min="8" max="8" width="11.7109375" customWidth="1"/>
    <col min="9" max="11" width="11.7109375" customWidth="1" outlineLevel="1"/>
    <col min="12" max="12" width="11.7109375" customWidth="1"/>
    <col min="13" max="15" width="11.7109375" customWidth="1" outlineLevel="1"/>
    <col min="16" max="16" width="11.7109375" customWidth="1"/>
    <col min="17" max="19" width="11.7109375" customWidth="1" outlineLevel="1"/>
    <col min="20" max="20" width="11.7109375" customWidth="1"/>
    <col min="21" max="23" width="11.7109375" customWidth="1" outlineLevel="1"/>
    <col min="24" max="24" width="11.7109375" customWidth="1"/>
    <col min="25" max="27" width="11.7109375" customWidth="1" outlineLevel="1"/>
    <col min="28" max="28" width="11.7109375" customWidth="1"/>
    <col min="29" max="31" width="11.7109375" customWidth="1" outlineLevel="1"/>
    <col min="32" max="32" width="11.7109375" customWidth="1"/>
    <col min="33" max="35" width="11.7109375" customWidth="1" outlineLevel="1"/>
    <col min="36" max="40" width="11.7109375" customWidth="1"/>
  </cols>
  <sheetData>
    <row r="1" spans="1:40">
      <c r="A1" s="25"/>
      <c r="B1" s="25"/>
      <c r="C1" s="25"/>
      <c r="D1" s="25"/>
      <c r="E1" s="825">
        <v>2018</v>
      </c>
      <c r="F1" s="825"/>
      <c r="G1" s="825"/>
      <c r="H1" s="825"/>
      <c r="I1" s="825">
        <v>2019</v>
      </c>
      <c r="J1" s="825"/>
      <c r="K1" s="825"/>
      <c r="L1" s="825"/>
      <c r="M1" s="825">
        <v>2020</v>
      </c>
      <c r="N1" s="825"/>
      <c r="O1" s="825"/>
      <c r="P1" s="825"/>
      <c r="Q1" s="825" t="s">
        <v>0</v>
      </c>
      <c r="R1" s="825"/>
      <c r="S1" s="825"/>
      <c r="T1" s="825"/>
      <c r="U1" s="825">
        <v>2021</v>
      </c>
      <c r="V1" s="825"/>
      <c r="W1" s="825"/>
      <c r="X1" s="825"/>
      <c r="Y1" s="825">
        <v>2022</v>
      </c>
      <c r="Z1" s="825"/>
      <c r="AA1" s="825"/>
      <c r="AB1" s="825"/>
      <c r="AC1" s="825">
        <v>2023</v>
      </c>
      <c r="AD1" s="825"/>
      <c r="AE1" s="825"/>
      <c r="AF1" s="825"/>
      <c r="AG1" s="825">
        <v>2024</v>
      </c>
      <c r="AH1" s="825"/>
      <c r="AI1" s="825"/>
      <c r="AJ1" s="825"/>
      <c r="AK1" s="825">
        <v>2025</v>
      </c>
      <c r="AL1" s="825"/>
      <c r="AM1" s="825"/>
      <c r="AN1" s="825"/>
    </row>
    <row r="2" spans="1:40" s="337" customFormat="1" ht="19.899999999999999" customHeight="1" thickBot="1">
      <c r="A2" s="64"/>
      <c r="B2" s="64"/>
      <c r="C2" s="741" t="s">
        <v>1</v>
      </c>
      <c r="D2" s="741" t="s">
        <v>2</v>
      </c>
      <c r="E2" s="734">
        <v>43190</v>
      </c>
      <c r="F2" s="742" t="s">
        <v>3</v>
      </c>
      <c r="G2" s="742" t="s">
        <v>4</v>
      </c>
      <c r="H2" s="740" t="s">
        <v>5</v>
      </c>
      <c r="I2" s="736" t="s">
        <v>6</v>
      </c>
      <c r="J2" s="734">
        <v>43646</v>
      </c>
      <c r="K2" s="734">
        <v>43738</v>
      </c>
      <c r="L2" s="734">
        <v>43830</v>
      </c>
      <c r="M2" s="734">
        <v>43921</v>
      </c>
      <c r="N2" s="734">
        <v>44012</v>
      </c>
      <c r="O2" s="734">
        <v>44104</v>
      </c>
      <c r="P2" s="734">
        <v>44196</v>
      </c>
      <c r="Q2" s="733">
        <v>43951</v>
      </c>
      <c r="R2" s="734">
        <v>44043</v>
      </c>
      <c r="S2" s="734">
        <v>44135</v>
      </c>
      <c r="T2" s="735">
        <v>44227</v>
      </c>
      <c r="U2" s="733">
        <v>44316</v>
      </c>
      <c r="V2" s="734">
        <v>44408</v>
      </c>
      <c r="W2" s="734">
        <v>44500</v>
      </c>
      <c r="X2" s="735">
        <v>44592</v>
      </c>
      <c r="Y2" s="733">
        <v>44681</v>
      </c>
      <c r="Z2" s="734">
        <v>44773</v>
      </c>
      <c r="AA2" s="734">
        <v>44865</v>
      </c>
      <c r="AB2" s="735">
        <v>44957</v>
      </c>
      <c r="AC2" s="733">
        <v>45046</v>
      </c>
      <c r="AD2" s="734">
        <v>45138</v>
      </c>
      <c r="AE2" s="734">
        <v>45230</v>
      </c>
      <c r="AF2" s="735">
        <v>45322</v>
      </c>
      <c r="AG2" s="733">
        <v>45412</v>
      </c>
      <c r="AH2" s="734">
        <v>45504</v>
      </c>
      <c r="AI2" s="734">
        <v>45596</v>
      </c>
      <c r="AJ2" s="735">
        <v>45688</v>
      </c>
      <c r="AK2" s="733">
        <v>45777</v>
      </c>
      <c r="AL2" s="734">
        <v>45869</v>
      </c>
      <c r="AM2" s="734">
        <v>45961</v>
      </c>
      <c r="AN2" s="735">
        <v>46053</v>
      </c>
    </row>
    <row r="3" spans="1:40" ht="22.35" customHeight="1" outlineLevel="2">
      <c r="A3" s="826" t="s">
        <v>265</v>
      </c>
      <c r="B3" s="827" t="s">
        <v>7</v>
      </c>
      <c r="C3" s="689" t="s">
        <v>8</v>
      </c>
      <c r="D3" s="688" t="s">
        <v>9</v>
      </c>
      <c r="E3" s="707">
        <v>450</v>
      </c>
      <c r="F3" s="707">
        <v>462</v>
      </c>
      <c r="G3" s="707">
        <v>465</v>
      </c>
      <c r="H3" s="707">
        <v>466</v>
      </c>
      <c r="I3" s="708">
        <v>467</v>
      </c>
      <c r="J3" s="707">
        <v>472</v>
      </c>
      <c r="K3" s="706">
        <v>472</v>
      </c>
      <c r="L3" s="709">
        <v>473</v>
      </c>
      <c r="M3" s="708">
        <v>470</v>
      </c>
      <c r="N3" s="707">
        <v>469</v>
      </c>
      <c r="O3" s="706">
        <v>472</v>
      </c>
      <c r="P3" s="709">
        <v>470</v>
      </c>
      <c r="Q3" s="709">
        <v>469</v>
      </c>
      <c r="R3" s="709">
        <v>470</v>
      </c>
      <c r="S3" s="709">
        <v>470</v>
      </c>
      <c r="T3" s="709">
        <v>462</v>
      </c>
      <c r="U3" s="709">
        <v>455</v>
      </c>
      <c r="V3" s="709">
        <v>450</v>
      </c>
      <c r="W3" s="709">
        <v>446</v>
      </c>
      <c r="X3" s="709">
        <v>432</v>
      </c>
      <c r="Y3" s="709">
        <v>438</v>
      </c>
      <c r="Z3" s="709">
        <v>442</v>
      </c>
      <c r="AA3" s="709">
        <v>446</v>
      </c>
      <c r="AB3" s="709">
        <v>444</v>
      </c>
      <c r="AC3" s="709">
        <v>444</v>
      </c>
      <c r="AD3" s="709">
        <v>445</v>
      </c>
      <c r="AE3" s="709">
        <v>443</v>
      </c>
      <c r="AF3" s="709">
        <v>442</v>
      </c>
      <c r="AG3" s="709">
        <v>450</v>
      </c>
      <c r="AH3" s="709">
        <v>452</v>
      </c>
      <c r="AI3" s="709">
        <v>461</v>
      </c>
      <c r="AJ3" s="709">
        <v>467</v>
      </c>
      <c r="AK3" s="709">
        <v>477</v>
      </c>
      <c r="AL3" s="709">
        <v>484</v>
      </c>
      <c r="AM3" s="709"/>
      <c r="AN3" s="709"/>
    </row>
    <row r="4" spans="1:40" ht="22.35" customHeight="1" outlineLevel="2">
      <c r="A4" s="826"/>
      <c r="B4" s="828"/>
      <c r="C4" s="689" t="s">
        <v>10</v>
      </c>
      <c r="D4" s="690" t="s">
        <v>11</v>
      </c>
      <c r="E4" s="707">
        <v>87</v>
      </c>
      <c r="F4" s="707">
        <v>87</v>
      </c>
      <c r="G4" s="707">
        <v>88</v>
      </c>
      <c r="H4" s="707">
        <v>93</v>
      </c>
      <c r="I4" s="708">
        <v>93</v>
      </c>
      <c r="J4" s="707">
        <v>93</v>
      </c>
      <c r="K4" s="706">
        <v>93</v>
      </c>
      <c r="L4" s="709">
        <v>96</v>
      </c>
      <c r="M4" s="708">
        <v>93</v>
      </c>
      <c r="N4" s="707">
        <v>91</v>
      </c>
      <c r="O4" s="706">
        <v>90</v>
      </c>
      <c r="P4" s="709">
        <v>91</v>
      </c>
      <c r="Q4" s="709">
        <v>93</v>
      </c>
      <c r="R4" s="709">
        <v>90</v>
      </c>
      <c r="S4" s="709">
        <v>91</v>
      </c>
      <c r="T4" s="709">
        <v>90</v>
      </c>
      <c r="U4" s="709">
        <v>89</v>
      </c>
      <c r="V4" s="709">
        <v>87</v>
      </c>
      <c r="W4" s="709">
        <v>86</v>
      </c>
      <c r="X4" s="709">
        <v>86</v>
      </c>
      <c r="Y4" s="709">
        <v>86</v>
      </c>
      <c r="Z4" s="709">
        <v>85</v>
      </c>
      <c r="AA4" s="709">
        <v>85</v>
      </c>
      <c r="AB4" s="709">
        <v>82</v>
      </c>
      <c r="AC4" s="709">
        <v>82</v>
      </c>
      <c r="AD4" s="709">
        <v>79</v>
      </c>
      <c r="AE4" s="709">
        <v>79</v>
      </c>
      <c r="AF4" s="709">
        <v>77</v>
      </c>
      <c r="AG4" s="709">
        <v>74</v>
      </c>
      <c r="AH4" s="709">
        <v>74</v>
      </c>
      <c r="AI4" s="709">
        <v>72</v>
      </c>
      <c r="AJ4" s="709">
        <v>75</v>
      </c>
      <c r="AK4" s="709">
        <v>78</v>
      </c>
      <c r="AL4" s="709">
        <v>78</v>
      </c>
      <c r="AM4" s="709"/>
      <c r="AN4" s="709"/>
    </row>
    <row r="5" spans="1:40" ht="22.35" customHeight="1" outlineLevel="2">
      <c r="A5" s="826"/>
      <c r="B5" s="828"/>
      <c r="C5" s="689" t="s">
        <v>12</v>
      </c>
      <c r="D5" s="690" t="s">
        <v>13</v>
      </c>
      <c r="E5" s="707">
        <v>73</v>
      </c>
      <c r="F5" s="707">
        <v>74</v>
      </c>
      <c r="G5" s="707">
        <v>76</v>
      </c>
      <c r="H5" s="707">
        <v>76</v>
      </c>
      <c r="I5" s="708">
        <v>76</v>
      </c>
      <c r="J5" s="707">
        <v>75</v>
      </c>
      <c r="K5" s="706">
        <v>75</v>
      </c>
      <c r="L5" s="709">
        <v>80</v>
      </c>
      <c r="M5" s="708">
        <v>79</v>
      </c>
      <c r="N5" s="707">
        <v>78</v>
      </c>
      <c r="O5" s="706">
        <v>78</v>
      </c>
      <c r="P5" s="709">
        <v>80</v>
      </c>
      <c r="Q5" s="709">
        <v>79</v>
      </c>
      <c r="R5" s="709">
        <v>78</v>
      </c>
      <c r="S5" s="709">
        <v>80</v>
      </c>
      <c r="T5" s="709">
        <v>79</v>
      </c>
      <c r="U5" s="709">
        <v>79</v>
      </c>
      <c r="V5" s="709">
        <v>78</v>
      </c>
      <c r="W5" s="709">
        <v>79</v>
      </c>
      <c r="X5" s="709">
        <v>79</v>
      </c>
      <c r="Y5" s="709">
        <v>79</v>
      </c>
      <c r="Z5" s="709">
        <v>76</v>
      </c>
      <c r="AA5" s="709">
        <v>77</v>
      </c>
      <c r="AB5" s="709">
        <v>77</v>
      </c>
      <c r="AC5" s="709">
        <v>78</v>
      </c>
      <c r="AD5" s="709">
        <v>73</v>
      </c>
      <c r="AE5" s="709">
        <v>68</v>
      </c>
      <c r="AF5" s="709">
        <v>65</v>
      </c>
      <c r="AG5" s="709">
        <v>63</v>
      </c>
      <c r="AH5" s="709">
        <v>63</v>
      </c>
      <c r="AI5" s="709">
        <v>63</v>
      </c>
      <c r="AJ5" s="709">
        <v>63</v>
      </c>
      <c r="AK5" s="709">
        <v>62</v>
      </c>
      <c r="AL5" s="709">
        <v>61</v>
      </c>
      <c r="AM5" s="709"/>
      <c r="AN5" s="709"/>
    </row>
    <row r="6" spans="1:40" ht="22.35" customHeight="1" outlineLevel="2">
      <c r="A6" s="826"/>
      <c r="B6" s="828"/>
      <c r="C6" s="689" t="s">
        <v>14</v>
      </c>
      <c r="D6" s="690" t="s">
        <v>14</v>
      </c>
      <c r="E6" s="707">
        <v>46</v>
      </c>
      <c r="F6" s="707">
        <v>46</v>
      </c>
      <c r="G6" s="707">
        <v>49</v>
      </c>
      <c r="H6" s="707">
        <v>49</v>
      </c>
      <c r="I6" s="708">
        <v>48</v>
      </c>
      <c r="J6" s="707">
        <v>48</v>
      </c>
      <c r="K6" s="706">
        <v>49</v>
      </c>
      <c r="L6" s="709">
        <v>50</v>
      </c>
      <c r="M6" s="708">
        <v>49</v>
      </c>
      <c r="N6" s="707">
        <v>49</v>
      </c>
      <c r="O6" s="706">
        <v>52</v>
      </c>
      <c r="P6" s="709">
        <v>51</v>
      </c>
      <c r="Q6" s="709">
        <v>49</v>
      </c>
      <c r="R6" s="709">
        <v>48</v>
      </c>
      <c r="S6" s="709">
        <v>56</v>
      </c>
      <c r="T6" s="709">
        <v>51</v>
      </c>
      <c r="U6" s="709">
        <v>47</v>
      </c>
      <c r="V6" s="709">
        <v>31</v>
      </c>
      <c r="W6" s="709">
        <v>9</v>
      </c>
      <c r="X6" s="709" t="s">
        <v>28</v>
      </c>
      <c r="Y6" s="709" t="s">
        <v>28</v>
      </c>
      <c r="Z6" s="709" t="s">
        <v>28</v>
      </c>
      <c r="AA6" s="709" t="s">
        <v>28</v>
      </c>
      <c r="AB6" s="709" t="s">
        <v>28</v>
      </c>
      <c r="AC6" s="709" t="s">
        <v>28</v>
      </c>
      <c r="AD6" s="709" t="s">
        <v>28</v>
      </c>
      <c r="AE6" s="709" t="s">
        <v>28</v>
      </c>
      <c r="AF6" s="710" t="s">
        <v>28</v>
      </c>
      <c r="AG6" s="709" t="s">
        <v>28</v>
      </c>
      <c r="AH6" s="709" t="s">
        <v>28</v>
      </c>
      <c r="AI6" s="709" t="s">
        <v>28</v>
      </c>
      <c r="AJ6" s="710" t="s">
        <v>28</v>
      </c>
      <c r="AK6" s="709" t="s">
        <v>28</v>
      </c>
      <c r="AL6" s="791" t="s">
        <v>28</v>
      </c>
      <c r="AM6" s="709"/>
      <c r="AN6" s="710"/>
    </row>
    <row r="7" spans="1:40" ht="22.35" customHeight="1" outlineLevel="2">
      <c r="A7" s="826"/>
      <c r="B7" s="828"/>
      <c r="C7" s="689" t="s">
        <v>15</v>
      </c>
      <c r="D7" s="690" t="s">
        <v>16</v>
      </c>
      <c r="E7" s="707">
        <v>51</v>
      </c>
      <c r="F7" s="707">
        <v>50</v>
      </c>
      <c r="G7" s="707">
        <v>51</v>
      </c>
      <c r="H7" s="707">
        <v>51</v>
      </c>
      <c r="I7" s="708">
        <v>52</v>
      </c>
      <c r="J7" s="707">
        <v>53</v>
      </c>
      <c r="K7" s="706">
        <v>53</v>
      </c>
      <c r="L7" s="709">
        <v>53</v>
      </c>
      <c r="M7" s="708">
        <v>52</v>
      </c>
      <c r="N7" s="707">
        <v>53</v>
      </c>
      <c r="O7" s="706">
        <v>53</v>
      </c>
      <c r="P7" s="709">
        <v>55</v>
      </c>
      <c r="Q7" s="709">
        <v>52</v>
      </c>
      <c r="R7" s="709">
        <v>53</v>
      </c>
      <c r="S7" s="709">
        <v>55</v>
      </c>
      <c r="T7" s="709">
        <v>56</v>
      </c>
      <c r="U7" s="709">
        <v>57</v>
      </c>
      <c r="V7" s="709">
        <v>55</v>
      </c>
      <c r="W7" s="709">
        <v>55</v>
      </c>
      <c r="X7" s="709">
        <v>53</v>
      </c>
      <c r="Y7" s="709">
        <v>52</v>
      </c>
      <c r="Z7" s="709">
        <v>52</v>
      </c>
      <c r="AA7" s="709">
        <v>51</v>
      </c>
      <c r="AB7" s="709">
        <v>50</v>
      </c>
      <c r="AC7" s="709">
        <v>49</v>
      </c>
      <c r="AD7" s="709">
        <v>47</v>
      </c>
      <c r="AE7" s="709">
        <v>47</v>
      </c>
      <c r="AF7" s="709">
        <v>46</v>
      </c>
      <c r="AG7" s="709">
        <v>46</v>
      </c>
      <c r="AH7" s="709">
        <v>46</v>
      </c>
      <c r="AI7" s="709">
        <v>46</v>
      </c>
      <c r="AJ7" s="709">
        <v>47</v>
      </c>
      <c r="AK7" s="709">
        <v>47</v>
      </c>
      <c r="AL7" s="709">
        <v>47</v>
      </c>
      <c r="AM7" s="709"/>
      <c r="AN7" s="709"/>
    </row>
    <row r="8" spans="1:40" ht="22.35" customHeight="1" outlineLevel="2">
      <c r="A8" s="826"/>
      <c r="B8" s="828"/>
      <c r="C8" s="689" t="s">
        <v>17</v>
      </c>
      <c r="D8" s="690" t="s">
        <v>18</v>
      </c>
      <c r="E8" s="707">
        <v>24</v>
      </c>
      <c r="F8" s="707">
        <v>24</v>
      </c>
      <c r="G8" s="707">
        <v>24</v>
      </c>
      <c r="H8" s="707">
        <v>25</v>
      </c>
      <c r="I8" s="708">
        <v>25</v>
      </c>
      <c r="J8" s="707">
        <v>27</v>
      </c>
      <c r="K8" s="706">
        <v>28</v>
      </c>
      <c r="L8" s="709">
        <v>29</v>
      </c>
      <c r="M8" s="708">
        <v>29</v>
      </c>
      <c r="N8" s="707">
        <v>30</v>
      </c>
      <c r="O8" s="706">
        <v>32</v>
      </c>
      <c r="P8" s="709">
        <v>31</v>
      </c>
      <c r="Q8" s="709">
        <v>29</v>
      </c>
      <c r="R8" s="709">
        <v>30</v>
      </c>
      <c r="S8" s="709">
        <v>32</v>
      </c>
      <c r="T8" s="709">
        <v>31</v>
      </c>
      <c r="U8" s="709">
        <v>29</v>
      </c>
      <c r="V8" s="709">
        <v>29</v>
      </c>
      <c r="W8" s="709">
        <v>30</v>
      </c>
      <c r="X8" s="709">
        <v>29</v>
      </c>
      <c r="Y8" s="709">
        <v>29</v>
      </c>
      <c r="Z8" s="709">
        <v>29</v>
      </c>
      <c r="AA8" s="709">
        <v>28</v>
      </c>
      <c r="AB8" s="709">
        <v>28</v>
      </c>
      <c r="AC8" s="709">
        <v>28</v>
      </c>
      <c r="AD8" s="709">
        <v>26</v>
      </c>
      <c r="AE8" s="709">
        <v>25</v>
      </c>
      <c r="AF8" s="709">
        <v>24</v>
      </c>
      <c r="AG8" s="709">
        <v>24</v>
      </c>
      <c r="AH8" s="709">
        <v>24</v>
      </c>
      <c r="AI8" s="709">
        <v>24</v>
      </c>
      <c r="AJ8" s="709">
        <v>24</v>
      </c>
      <c r="AK8" s="709">
        <v>24</v>
      </c>
      <c r="AL8" s="709">
        <v>23</v>
      </c>
      <c r="AM8" s="709"/>
      <c r="AN8" s="709"/>
    </row>
    <row r="9" spans="1:40" ht="22.35" customHeight="1" outlineLevel="2">
      <c r="A9" s="826"/>
      <c r="B9" s="828"/>
      <c r="C9" s="689" t="s">
        <v>19</v>
      </c>
      <c r="D9" s="690" t="s">
        <v>20</v>
      </c>
      <c r="E9" s="707">
        <v>22</v>
      </c>
      <c r="F9" s="707">
        <v>24</v>
      </c>
      <c r="G9" s="707">
        <v>27</v>
      </c>
      <c r="H9" s="707">
        <v>35</v>
      </c>
      <c r="I9" s="708">
        <v>37</v>
      </c>
      <c r="J9" s="707">
        <v>38</v>
      </c>
      <c r="K9" s="706">
        <v>39</v>
      </c>
      <c r="L9" s="709">
        <v>41</v>
      </c>
      <c r="M9" s="708">
        <v>42</v>
      </c>
      <c r="N9" s="707">
        <v>42</v>
      </c>
      <c r="O9" s="706">
        <v>41</v>
      </c>
      <c r="P9" s="709">
        <v>44</v>
      </c>
      <c r="Q9" s="709">
        <v>42</v>
      </c>
      <c r="R9" s="709">
        <v>41</v>
      </c>
      <c r="S9" s="709">
        <v>41</v>
      </c>
      <c r="T9" s="709">
        <v>41</v>
      </c>
      <c r="U9" s="709">
        <v>41</v>
      </c>
      <c r="V9" s="709">
        <v>40</v>
      </c>
      <c r="W9" s="709">
        <v>40</v>
      </c>
      <c r="X9" s="709">
        <v>42</v>
      </c>
      <c r="Y9" s="709" t="s">
        <v>28</v>
      </c>
      <c r="Z9" s="709" t="s">
        <v>28</v>
      </c>
      <c r="AA9" s="709" t="s">
        <v>28</v>
      </c>
      <c r="AB9" s="709" t="s">
        <v>28</v>
      </c>
      <c r="AC9" s="709" t="s">
        <v>28</v>
      </c>
      <c r="AD9" s="709" t="s">
        <v>28</v>
      </c>
      <c r="AE9" s="709" t="s">
        <v>28</v>
      </c>
      <c r="AF9" s="710" t="s">
        <v>28</v>
      </c>
      <c r="AG9" s="709" t="s">
        <v>28</v>
      </c>
      <c r="AH9" s="709" t="s">
        <v>28</v>
      </c>
      <c r="AI9" s="709" t="s">
        <v>28</v>
      </c>
      <c r="AJ9" s="710" t="s">
        <v>28</v>
      </c>
      <c r="AK9" s="709" t="s">
        <v>28</v>
      </c>
      <c r="AL9" s="791" t="s">
        <v>28</v>
      </c>
      <c r="AM9" s="709"/>
      <c r="AN9" s="710"/>
    </row>
    <row r="10" spans="1:40" ht="22.35" customHeight="1" outlineLevel="2">
      <c r="A10" s="826"/>
      <c r="B10" s="828"/>
      <c r="C10" s="689" t="s">
        <v>21</v>
      </c>
      <c r="D10" s="690" t="s">
        <v>22</v>
      </c>
      <c r="E10" s="707">
        <v>13</v>
      </c>
      <c r="F10" s="707">
        <v>13</v>
      </c>
      <c r="G10" s="707">
        <v>14</v>
      </c>
      <c r="H10" s="707">
        <v>14</v>
      </c>
      <c r="I10" s="708">
        <v>14</v>
      </c>
      <c r="J10" s="707">
        <v>15</v>
      </c>
      <c r="K10" s="706">
        <v>15</v>
      </c>
      <c r="L10" s="709">
        <v>18</v>
      </c>
      <c r="M10" s="708">
        <v>18</v>
      </c>
      <c r="N10" s="707">
        <v>18</v>
      </c>
      <c r="O10" s="706">
        <v>19</v>
      </c>
      <c r="P10" s="709">
        <v>20</v>
      </c>
      <c r="Q10" s="709">
        <v>18</v>
      </c>
      <c r="R10" s="709">
        <v>18</v>
      </c>
      <c r="S10" s="709">
        <v>20</v>
      </c>
      <c r="T10" s="709">
        <v>20</v>
      </c>
      <c r="U10" s="709">
        <v>18</v>
      </c>
      <c r="V10" s="709">
        <v>18</v>
      </c>
      <c r="W10" s="709">
        <v>17</v>
      </c>
      <c r="X10" s="709">
        <v>17</v>
      </c>
      <c r="Y10" s="709">
        <v>17</v>
      </c>
      <c r="Z10" s="709">
        <v>17</v>
      </c>
      <c r="AA10" s="709">
        <v>17</v>
      </c>
      <c r="AB10" s="709">
        <v>17</v>
      </c>
      <c r="AC10" s="709">
        <v>16</v>
      </c>
      <c r="AD10" s="709">
        <v>16</v>
      </c>
      <c r="AE10" s="709">
        <v>15</v>
      </c>
      <c r="AF10" s="709">
        <v>14</v>
      </c>
      <c r="AG10" s="709">
        <v>14</v>
      </c>
      <c r="AH10" s="709">
        <v>14</v>
      </c>
      <c r="AI10" s="709">
        <v>14</v>
      </c>
      <c r="AJ10" s="709">
        <v>14</v>
      </c>
      <c r="AK10" s="709">
        <v>14</v>
      </c>
      <c r="AL10" s="709">
        <v>14</v>
      </c>
      <c r="AM10" s="709"/>
      <c r="AN10" s="709"/>
    </row>
    <row r="11" spans="1:40" ht="22.35" customHeight="1" outlineLevel="2">
      <c r="A11" s="826"/>
      <c r="B11" s="828"/>
      <c r="C11" s="689" t="s">
        <v>23</v>
      </c>
      <c r="D11" s="690" t="s">
        <v>24</v>
      </c>
      <c r="E11" s="707">
        <v>10</v>
      </c>
      <c r="F11" s="707">
        <v>10</v>
      </c>
      <c r="G11" s="707">
        <v>10</v>
      </c>
      <c r="H11" s="707">
        <v>11</v>
      </c>
      <c r="I11" s="708">
        <v>12</v>
      </c>
      <c r="J11" s="707">
        <v>14</v>
      </c>
      <c r="K11" s="706">
        <v>15</v>
      </c>
      <c r="L11" s="709">
        <v>17</v>
      </c>
      <c r="M11" s="708">
        <v>17</v>
      </c>
      <c r="N11" s="707">
        <v>17</v>
      </c>
      <c r="O11" s="706">
        <v>17</v>
      </c>
      <c r="P11" s="709">
        <v>18</v>
      </c>
      <c r="Q11" s="709">
        <v>17</v>
      </c>
      <c r="R11" s="709">
        <v>17</v>
      </c>
      <c r="S11" s="709">
        <v>17</v>
      </c>
      <c r="T11" s="709">
        <v>18</v>
      </c>
      <c r="U11" s="709">
        <v>17</v>
      </c>
      <c r="V11" s="709">
        <v>17</v>
      </c>
      <c r="W11" s="709">
        <v>17</v>
      </c>
      <c r="X11" s="709">
        <v>17</v>
      </c>
      <c r="Y11" s="709">
        <v>17</v>
      </c>
      <c r="Z11" s="709">
        <v>17</v>
      </c>
      <c r="AA11" s="709">
        <v>18</v>
      </c>
      <c r="AB11" s="709">
        <v>20</v>
      </c>
      <c r="AC11" s="709">
        <v>20</v>
      </c>
      <c r="AD11" s="709">
        <v>20</v>
      </c>
      <c r="AE11" s="709">
        <v>21</v>
      </c>
      <c r="AF11" s="709">
        <v>21</v>
      </c>
      <c r="AG11" s="709">
        <v>19</v>
      </c>
      <c r="AH11" s="709">
        <v>19</v>
      </c>
      <c r="AI11" s="709">
        <v>19</v>
      </c>
      <c r="AJ11" s="709">
        <v>19</v>
      </c>
      <c r="AK11" s="709">
        <v>19</v>
      </c>
      <c r="AL11" s="709">
        <v>19</v>
      </c>
      <c r="AM11" s="709"/>
      <c r="AN11" s="709"/>
    </row>
    <row r="12" spans="1:40" ht="22.35" customHeight="1" outlineLevel="2">
      <c r="A12" s="826"/>
      <c r="B12" s="828"/>
      <c r="C12" s="689" t="s">
        <v>25</v>
      </c>
      <c r="D12" s="690" t="s">
        <v>25</v>
      </c>
      <c r="E12" s="707">
        <v>6</v>
      </c>
      <c r="F12" s="707">
        <v>9</v>
      </c>
      <c r="G12" s="707">
        <v>10</v>
      </c>
      <c r="H12" s="707">
        <v>11</v>
      </c>
      <c r="I12" s="708">
        <v>11</v>
      </c>
      <c r="J12" s="707">
        <v>12</v>
      </c>
      <c r="K12" s="706">
        <v>14</v>
      </c>
      <c r="L12" s="709">
        <v>14</v>
      </c>
      <c r="M12" s="708">
        <v>14</v>
      </c>
      <c r="N12" s="707">
        <v>14</v>
      </c>
      <c r="O12" s="706">
        <v>14</v>
      </c>
      <c r="P12" s="709">
        <v>15</v>
      </c>
      <c r="Q12" s="709">
        <v>14</v>
      </c>
      <c r="R12" s="709">
        <v>14</v>
      </c>
      <c r="S12" s="709">
        <v>15</v>
      </c>
      <c r="T12" s="709">
        <v>14</v>
      </c>
      <c r="U12" s="709">
        <v>14</v>
      </c>
      <c r="V12" s="709">
        <v>14</v>
      </c>
      <c r="W12" s="709">
        <v>14</v>
      </c>
      <c r="X12" s="709">
        <v>14</v>
      </c>
      <c r="Y12" s="709">
        <v>14</v>
      </c>
      <c r="Z12" s="709">
        <v>14</v>
      </c>
      <c r="AA12" s="709">
        <v>14</v>
      </c>
      <c r="AB12" s="709">
        <v>14</v>
      </c>
      <c r="AC12" s="709">
        <v>13</v>
      </c>
      <c r="AD12" s="709">
        <v>11</v>
      </c>
      <c r="AE12" s="709">
        <v>9</v>
      </c>
      <c r="AF12" s="709">
        <v>8</v>
      </c>
      <c r="AG12" s="709">
        <v>8</v>
      </c>
      <c r="AH12" s="709">
        <v>8</v>
      </c>
      <c r="AI12" s="709">
        <v>8</v>
      </c>
      <c r="AJ12" s="709">
        <v>8</v>
      </c>
      <c r="AK12" s="709">
        <v>8</v>
      </c>
      <c r="AL12" s="709">
        <v>10</v>
      </c>
      <c r="AM12" s="709"/>
      <c r="AN12" s="709"/>
    </row>
    <row r="13" spans="1:40" ht="22.35" customHeight="1" outlineLevel="2">
      <c r="A13" s="826"/>
      <c r="B13" s="828"/>
      <c r="C13" s="689" t="s">
        <v>26</v>
      </c>
      <c r="D13" s="690" t="s">
        <v>27</v>
      </c>
      <c r="E13" s="707" t="s">
        <v>28</v>
      </c>
      <c r="F13" s="707">
        <v>55</v>
      </c>
      <c r="G13" s="707">
        <v>57</v>
      </c>
      <c r="H13" s="707">
        <v>62</v>
      </c>
      <c r="I13" s="708">
        <v>63</v>
      </c>
      <c r="J13" s="707">
        <v>64</v>
      </c>
      <c r="K13" s="706">
        <v>65</v>
      </c>
      <c r="L13" s="709">
        <v>71</v>
      </c>
      <c r="M13" s="708">
        <v>71</v>
      </c>
      <c r="N13" s="707">
        <v>72</v>
      </c>
      <c r="O13" s="706">
        <v>77</v>
      </c>
      <c r="P13" s="709">
        <v>79</v>
      </c>
      <c r="Q13" s="709">
        <v>71</v>
      </c>
      <c r="R13" s="709">
        <v>73</v>
      </c>
      <c r="S13" s="709">
        <v>78</v>
      </c>
      <c r="T13" s="709">
        <v>78</v>
      </c>
      <c r="U13" s="709">
        <v>77</v>
      </c>
      <c r="V13" s="709">
        <v>77</v>
      </c>
      <c r="W13" s="709">
        <v>78</v>
      </c>
      <c r="X13" s="709">
        <v>80</v>
      </c>
      <c r="Y13" s="709">
        <v>79</v>
      </c>
      <c r="Z13" s="709">
        <v>76</v>
      </c>
      <c r="AA13" s="709">
        <v>77</v>
      </c>
      <c r="AB13" s="709">
        <v>76</v>
      </c>
      <c r="AC13" s="709">
        <v>76</v>
      </c>
      <c r="AD13" s="709">
        <v>73</v>
      </c>
      <c r="AE13" s="709">
        <v>74</v>
      </c>
      <c r="AF13" s="709">
        <v>73</v>
      </c>
      <c r="AG13" s="709">
        <v>73</v>
      </c>
      <c r="AH13" s="709">
        <v>71</v>
      </c>
      <c r="AI13" s="709">
        <v>73</v>
      </c>
      <c r="AJ13" s="709">
        <v>73</v>
      </c>
      <c r="AK13" s="709">
        <v>75</v>
      </c>
      <c r="AL13" s="709">
        <v>78</v>
      </c>
      <c r="AM13" s="709"/>
      <c r="AN13" s="709"/>
    </row>
    <row r="14" spans="1:40" ht="22.35" customHeight="1" outlineLevel="2">
      <c r="A14" s="826"/>
      <c r="B14" s="828"/>
      <c r="C14" s="689" t="s">
        <v>31</v>
      </c>
      <c r="D14" s="690" t="s">
        <v>326</v>
      </c>
      <c r="E14" s="707" t="s">
        <v>28</v>
      </c>
      <c r="F14" s="707" t="s">
        <v>28</v>
      </c>
      <c r="G14" s="707" t="s">
        <v>28</v>
      </c>
      <c r="H14" s="707" t="s">
        <v>28</v>
      </c>
      <c r="I14" s="708" t="s">
        <v>28</v>
      </c>
      <c r="J14" s="708" t="s">
        <v>28</v>
      </c>
      <c r="K14" s="708" t="s">
        <v>28</v>
      </c>
      <c r="L14" s="708" t="s">
        <v>28</v>
      </c>
      <c r="M14" s="708" t="s">
        <v>28</v>
      </c>
      <c r="N14" s="708" t="s">
        <v>28</v>
      </c>
      <c r="O14" s="708" t="s">
        <v>28</v>
      </c>
      <c r="P14" s="708" t="s">
        <v>28</v>
      </c>
      <c r="Q14" s="708" t="s">
        <v>28</v>
      </c>
      <c r="R14" s="708" t="s">
        <v>28</v>
      </c>
      <c r="S14" s="708" t="s">
        <v>28</v>
      </c>
      <c r="T14" s="708" t="s">
        <v>28</v>
      </c>
      <c r="U14" s="708" t="s">
        <v>28</v>
      </c>
      <c r="V14" s="708" t="s">
        <v>28</v>
      </c>
      <c r="W14" s="708" t="s">
        <v>28</v>
      </c>
      <c r="X14" s="708" t="s">
        <v>28</v>
      </c>
      <c r="Y14" s="709" t="s">
        <v>28</v>
      </c>
      <c r="Z14" s="709">
        <v>6</v>
      </c>
      <c r="AA14" s="709">
        <v>6</v>
      </c>
      <c r="AB14" s="709">
        <v>6</v>
      </c>
      <c r="AC14" s="709">
        <v>6</v>
      </c>
      <c r="AD14" s="709">
        <v>6</v>
      </c>
      <c r="AE14" s="709">
        <v>6</v>
      </c>
      <c r="AF14" s="709">
        <v>6</v>
      </c>
      <c r="AG14" s="709">
        <v>6</v>
      </c>
      <c r="AH14" s="709">
        <v>5</v>
      </c>
      <c r="AI14" s="709">
        <v>5</v>
      </c>
      <c r="AJ14" s="709">
        <v>5</v>
      </c>
      <c r="AK14" s="709">
        <v>5</v>
      </c>
      <c r="AL14" s="709">
        <v>5</v>
      </c>
      <c r="AM14" s="709"/>
      <c r="AN14" s="709"/>
    </row>
    <row r="15" spans="1:40" ht="22.35" customHeight="1" outlineLevel="2">
      <c r="A15" s="826"/>
      <c r="B15" s="828"/>
      <c r="C15" s="689" t="s">
        <v>33</v>
      </c>
      <c r="D15" s="690" t="s">
        <v>327</v>
      </c>
      <c r="E15" s="707" t="s">
        <v>28</v>
      </c>
      <c r="F15" s="707" t="s">
        <v>28</v>
      </c>
      <c r="G15" s="707" t="s">
        <v>28</v>
      </c>
      <c r="H15" s="707" t="s">
        <v>28</v>
      </c>
      <c r="I15" s="708" t="s">
        <v>28</v>
      </c>
      <c r="J15" s="708" t="s">
        <v>28</v>
      </c>
      <c r="K15" s="708" t="s">
        <v>28</v>
      </c>
      <c r="L15" s="708" t="s">
        <v>28</v>
      </c>
      <c r="M15" s="708" t="s">
        <v>28</v>
      </c>
      <c r="N15" s="708" t="s">
        <v>28</v>
      </c>
      <c r="O15" s="708" t="s">
        <v>28</v>
      </c>
      <c r="P15" s="708" t="s">
        <v>28</v>
      </c>
      <c r="Q15" s="708" t="s">
        <v>28</v>
      </c>
      <c r="R15" s="708" t="s">
        <v>28</v>
      </c>
      <c r="S15" s="708" t="s">
        <v>28</v>
      </c>
      <c r="T15" s="708" t="s">
        <v>28</v>
      </c>
      <c r="U15" s="708" t="s">
        <v>28</v>
      </c>
      <c r="V15" s="708" t="s">
        <v>28</v>
      </c>
      <c r="W15" s="708" t="s">
        <v>28</v>
      </c>
      <c r="X15" s="708" t="s">
        <v>28</v>
      </c>
      <c r="Y15" s="709" t="s">
        <v>28</v>
      </c>
      <c r="Z15" s="709">
        <v>2</v>
      </c>
      <c r="AA15" s="709">
        <v>2</v>
      </c>
      <c r="AB15" s="709">
        <v>2</v>
      </c>
      <c r="AC15" s="709">
        <v>2</v>
      </c>
      <c r="AD15" s="709">
        <v>2</v>
      </c>
      <c r="AE15" s="709">
        <v>2</v>
      </c>
      <c r="AF15" s="709">
        <v>2</v>
      </c>
      <c r="AG15" s="709">
        <v>4</v>
      </c>
      <c r="AH15" s="709">
        <v>4</v>
      </c>
      <c r="AI15" s="709">
        <v>4</v>
      </c>
      <c r="AJ15" s="709">
        <v>4</v>
      </c>
      <c r="AK15" s="709">
        <v>4</v>
      </c>
      <c r="AL15" s="709">
        <v>4</v>
      </c>
      <c r="AM15" s="709"/>
      <c r="AN15" s="709"/>
    </row>
    <row r="16" spans="1:40" ht="22.35" customHeight="1" outlineLevel="2">
      <c r="A16" s="826"/>
      <c r="B16" s="828"/>
      <c r="C16" s="689" t="s">
        <v>35</v>
      </c>
      <c r="D16" s="690" t="s">
        <v>328</v>
      </c>
      <c r="E16" s="707" t="s">
        <v>28</v>
      </c>
      <c r="F16" s="707" t="s">
        <v>28</v>
      </c>
      <c r="G16" s="707" t="s">
        <v>28</v>
      </c>
      <c r="H16" s="707" t="s">
        <v>28</v>
      </c>
      <c r="I16" s="708" t="s">
        <v>28</v>
      </c>
      <c r="J16" s="708" t="s">
        <v>28</v>
      </c>
      <c r="K16" s="708" t="s">
        <v>28</v>
      </c>
      <c r="L16" s="708" t="s">
        <v>28</v>
      </c>
      <c r="M16" s="708" t="s">
        <v>28</v>
      </c>
      <c r="N16" s="708" t="s">
        <v>28</v>
      </c>
      <c r="O16" s="708" t="s">
        <v>28</v>
      </c>
      <c r="P16" s="708" t="s">
        <v>28</v>
      </c>
      <c r="Q16" s="708" t="s">
        <v>28</v>
      </c>
      <c r="R16" s="708" t="s">
        <v>28</v>
      </c>
      <c r="S16" s="708" t="s">
        <v>28</v>
      </c>
      <c r="T16" s="708" t="s">
        <v>28</v>
      </c>
      <c r="U16" s="708" t="s">
        <v>28</v>
      </c>
      <c r="V16" s="708" t="s">
        <v>28</v>
      </c>
      <c r="W16" s="708" t="s">
        <v>28</v>
      </c>
      <c r="X16" s="708" t="s">
        <v>28</v>
      </c>
      <c r="Y16" s="709" t="s">
        <v>28</v>
      </c>
      <c r="Z16" s="709">
        <v>3</v>
      </c>
      <c r="AA16" s="709">
        <v>3</v>
      </c>
      <c r="AB16" s="709">
        <v>3</v>
      </c>
      <c r="AC16" s="709">
        <v>3</v>
      </c>
      <c r="AD16" s="709">
        <v>3</v>
      </c>
      <c r="AE16" s="709">
        <v>3</v>
      </c>
      <c r="AF16" s="709">
        <v>3</v>
      </c>
      <c r="AG16" s="709">
        <v>3</v>
      </c>
      <c r="AH16" s="709">
        <v>3</v>
      </c>
      <c r="AI16" s="709">
        <v>4</v>
      </c>
      <c r="AJ16" s="709">
        <v>4</v>
      </c>
      <c r="AK16" s="709">
        <v>4</v>
      </c>
      <c r="AL16" s="709">
        <v>4</v>
      </c>
      <c r="AM16" s="709"/>
      <c r="AN16" s="709"/>
    </row>
    <row r="17" spans="1:40" ht="22.35" customHeight="1" outlineLevel="2">
      <c r="A17" s="826"/>
      <c r="B17" s="829"/>
      <c r="C17" s="691" t="s">
        <v>29</v>
      </c>
      <c r="D17" s="692" t="s">
        <v>329</v>
      </c>
      <c r="E17" s="707" t="s">
        <v>28</v>
      </c>
      <c r="F17" s="707" t="s">
        <v>28</v>
      </c>
      <c r="G17" s="707" t="s">
        <v>28</v>
      </c>
      <c r="H17" s="707" t="s">
        <v>28</v>
      </c>
      <c r="I17" s="708" t="s">
        <v>28</v>
      </c>
      <c r="J17" s="708" t="s">
        <v>28</v>
      </c>
      <c r="K17" s="708" t="s">
        <v>28</v>
      </c>
      <c r="L17" s="708" t="s">
        <v>28</v>
      </c>
      <c r="M17" s="708" t="s">
        <v>28</v>
      </c>
      <c r="N17" s="708" t="s">
        <v>28</v>
      </c>
      <c r="O17" s="708" t="s">
        <v>28</v>
      </c>
      <c r="P17" s="708" t="s">
        <v>28</v>
      </c>
      <c r="Q17" s="708" t="s">
        <v>28</v>
      </c>
      <c r="R17" s="708" t="s">
        <v>28</v>
      </c>
      <c r="S17" s="708" t="s">
        <v>28</v>
      </c>
      <c r="T17" s="708" t="s">
        <v>28</v>
      </c>
      <c r="U17" s="708" t="s">
        <v>28</v>
      </c>
      <c r="V17" s="708" t="s">
        <v>28</v>
      </c>
      <c r="W17" s="708" t="s">
        <v>28</v>
      </c>
      <c r="X17" s="708" t="s">
        <v>28</v>
      </c>
      <c r="Y17" s="711" t="s">
        <v>28</v>
      </c>
      <c r="Z17" s="711" t="s">
        <v>28</v>
      </c>
      <c r="AA17" s="711" t="s">
        <v>28</v>
      </c>
      <c r="AB17" s="711">
        <v>0</v>
      </c>
      <c r="AC17" s="711">
        <v>17</v>
      </c>
      <c r="AD17" s="711">
        <v>15</v>
      </c>
      <c r="AE17" s="711">
        <v>15</v>
      </c>
      <c r="AF17" s="711">
        <v>15</v>
      </c>
      <c r="AG17" s="711">
        <v>15</v>
      </c>
      <c r="AH17" s="711">
        <v>14</v>
      </c>
      <c r="AI17" s="711">
        <v>14</v>
      </c>
      <c r="AJ17" s="711">
        <v>13</v>
      </c>
      <c r="AK17" s="711">
        <v>14</v>
      </c>
      <c r="AL17" s="711">
        <v>15</v>
      </c>
      <c r="AM17" s="711"/>
      <c r="AN17" s="711"/>
    </row>
    <row r="18" spans="1:40" ht="18" customHeight="1" outlineLevel="1" thickBot="1">
      <c r="A18" s="826"/>
      <c r="B18" s="25"/>
      <c r="C18" s="717" t="s">
        <v>267</v>
      </c>
      <c r="D18" s="718" t="s">
        <v>268</v>
      </c>
      <c r="E18" s="719">
        <v>782</v>
      </c>
      <c r="F18" s="719">
        <v>854</v>
      </c>
      <c r="G18" s="719">
        <v>871</v>
      </c>
      <c r="H18" s="720">
        <v>893</v>
      </c>
      <c r="I18" s="721">
        <v>898</v>
      </c>
      <c r="J18" s="721">
        <v>911</v>
      </c>
      <c r="K18" s="721">
        <v>918</v>
      </c>
      <c r="L18" s="722">
        <v>942</v>
      </c>
      <c r="M18" s="721">
        <v>934</v>
      </c>
      <c r="N18" s="721">
        <v>933</v>
      </c>
      <c r="O18" s="721">
        <v>945</v>
      </c>
      <c r="P18" s="721">
        <v>954</v>
      </c>
      <c r="Q18" s="721">
        <v>933</v>
      </c>
      <c r="R18" s="721">
        <v>932</v>
      </c>
      <c r="S18" s="721">
        <v>955</v>
      </c>
      <c r="T18" s="721">
        <v>940</v>
      </c>
      <c r="U18" s="721">
        <v>923</v>
      </c>
      <c r="V18" s="721">
        <v>896</v>
      </c>
      <c r="W18" s="721">
        <v>871</v>
      </c>
      <c r="X18" s="721">
        <v>849</v>
      </c>
      <c r="Y18" s="721">
        <v>811</v>
      </c>
      <c r="Z18" s="721">
        <v>819</v>
      </c>
      <c r="AA18" s="721">
        <v>824</v>
      </c>
      <c r="AB18" s="721">
        <v>819</v>
      </c>
      <c r="AC18" s="721">
        <v>834</v>
      </c>
      <c r="AD18" s="721">
        <v>816</v>
      </c>
      <c r="AE18" s="721">
        <v>807</v>
      </c>
      <c r="AF18" s="721">
        <v>796</v>
      </c>
      <c r="AG18" s="721">
        <v>799</v>
      </c>
      <c r="AH18" s="721">
        <v>797</v>
      </c>
      <c r="AI18" s="721">
        <v>807</v>
      </c>
      <c r="AJ18" s="721">
        <v>816</v>
      </c>
      <c r="AK18" s="721">
        <v>831</v>
      </c>
      <c r="AL18" s="721">
        <v>842</v>
      </c>
      <c r="AM18" s="721"/>
      <c r="AN18" s="721"/>
    </row>
    <row r="19" spans="1:40" ht="22.35" customHeight="1" outlineLevel="2">
      <c r="A19" s="826"/>
      <c r="B19" s="827"/>
      <c r="C19" s="689" t="s">
        <v>29</v>
      </c>
      <c r="D19" s="690" t="s">
        <v>30</v>
      </c>
      <c r="E19" s="712">
        <v>6</v>
      </c>
      <c r="F19" s="712">
        <v>7</v>
      </c>
      <c r="G19" s="712">
        <v>8</v>
      </c>
      <c r="H19" s="712">
        <v>11</v>
      </c>
      <c r="I19" s="712">
        <v>11</v>
      </c>
      <c r="J19" s="712">
        <v>12</v>
      </c>
      <c r="K19" s="712">
        <v>15</v>
      </c>
      <c r="L19" s="713">
        <v>17</v>
      </c>
      <c r="M19" s="712">
        <v>17</v>
      </c>
      <c r="N19" s="712">
        <v>19</v>
      </c>
      <c r="O19" s="712">
        <v>19</v>
      </c>
      <c r="P19" s="713">
        <v>19</v>
      </c>
      <c r="Q19" s="713">
        <v>17</v>
      </c>
      <c r="R19" s="713">
        <v>19</v>
      </c>
      <c r="S19" s="713">
        <v>19</v>
      </c>
      <c r="T19" s="713">
        <v>18</v>
      </c>
      <c r="U19" s="714">
        <v>18</v>
      </c>
      <c r="V19" s="714">
        <v>18</v>
      </c>
      <c r="W19" s="714">
        <v>18</v>
      </c>
      <c r="X19" s="713">
        <v>17</v>
      </c>
      <c r="Y19" s="714">
        <v>16</v>
      </c>
      <c r="Z19" s="715">
        <v>16</v>
      </c>
      <c r="AA19" s="715">
        <v>17</v>
      </c>
      <c r="AB19" s="713">
        <v>16</v>
      </c>
      <c r="AC19" s="715" t="s">
        <v>28</v>
      </c>
      <c r="AD19" s="715" t="s">
        <v>28</v>
      </c>
      <c r="AE19" s="715" t="s">
        <v>28</v>
      </c>
      <c r="AF19" s="713">
        <v>0</v>
      </c>
      <c r="AG19" s="715" t="s">
        <v>28</v>
      </c>
      <c r="AH19" s="715" t="s">
        <v>28</v>
      </c>
      <c r="AI19" s="715" t="s">
        <v>28</v>
      </c>
      <c r="AJ19" s="715" t="s">
        <v>28</v>
      </c>
      <c r="AK19" s="715" t="s">
        <v>28</v>
      </c>
      <c r="AL19" s="715" t="s">
        <v>28</v>
      </c>
      <c r="AM19" s="715"/>
      <c r="AN19" s="715"/>
    </row>
    <row r="20" spans="1:40" ht="22.35" customHeight="1" outlineLevel="2">
      <c r="A20" s="826"/>
      <c r="B20" s="828"/>
      <c r="C20" s="689" t="s">
        <v>31</v>
      </c>
      <c r="D20" s="690" t="s">
        <v>32</v>
      </c>
      <c r="E20" s="695">
        <v>7</v>
      </c>
      <c r="F20" s="695">
        <v>7</v>
      </c>
      <c r="G20" s="695">
        <v>7</v>
      </c>
      <c r="H20" s="695">
        <v>7</v>
      </c>
      <c r="I20" s="695">
        <v>7</v>
      </c>
      <c r="J20" s="695">
        <v>7</v>
      </c>
      <c r="K20" s="695">
        <v>7</v>
      </c>
      <c r="L20" s="710">
        <v>7</v>
      </c>
      <c r="M20" s="695">
        <v>7</v>
      </c>
      <c r="N20" s="695">
        <v>7</v>
      </c>
      <c r="O20" s="695">
        <v>7</v>
      </c>
      <c r="P20" s="710">
        <v>7</v>
      </c>
      <c r="Q20" s="710">
        <v>7</v>
      </c>
      <c r="R20" s="710">
        <v>7</v>
      </c>
      <c r="S20" s="710">
        <v>7</v>
      </c>
      <c r="T20" s="710">
        <v>7</v>
      </c>
      <c r="U20" s="709">
        <v>7</v>
      </c>
      <c r="V20" s="709">
        <v>7</v>
      </c>
      <c r="W20" s="709">
        <v>7</v>
      </c>
      <c r="X20" s="710">
        <v>7</v>
      </c>
      <c r="Y20" s="709">
        <v>6</v>
      </c>
      <c r="Z20" s="709" t="s">
        <v>28</v>
      </c>
      <c r="AA20" s="709" t="s">
        <v>28</v>
      </c>
      <c r="AB20" s="813" t="s">
        <v>28</v>
      </c>
      <c r="AC20" s="813" t="s">
        <v>28</v>
      </c>
      <c r="AD20" s="813" t="s">
        <v>28</v>
      </c>
      <c r="AE20" s="813" t="s">
        <v>28</v>
      </c>
      <c r="AF20" s="710">
        <v>0</v>
      </c>
      <c r="AG20" s="715" t="s">
        <v>28</v>
      </c>
      <c r="AH20" s="715" t="s">
        <v>28</v>
      </c>
      <c r="AI20" s="715" t="s">
        <v>28</v>
      </c>
      <c r="AJ20" s="715" t="s">
        <v>28</v>
      </c>
      <c r="AK20" s="715" t="s">
        <v>28</v>
      </c>
      <c r="AL20" s="715" t="s">
        <v>28</v>
      </c>
      <c r="AM20" s="715"/>
      <c r="AN20" s="715"/>
    </row>
    <row r="21" spans="1:40" ht="22.35" customHeight="1" outlineLevel="2">
      <c r="A21" s="826"/>
      <c r="B21" s="828"/>
      <c r="C21" s="689" t="s">
        <v>33</v>
      </c>
      <c r="D21" s="690" t="s">
        <v>34</v>
      </c>
      <c r="E21" s="695">
        <v>4</v>
      </c>
      <c r="F21" s="695">
        <v>4</v>
      </c>
      <c r="G21" s="695">
        <v>4</v>
      </c>
      <c r="H21" s="695">
        <v>4</v>
      </c>
      <c r="I21" s="695">
        <v>4</v>
      </c>
      <c r="J21" s="695">
        <v>4</v>
      </c>
      <c r="K21" s="695">
        <v>4</v>
      </c>
      <c r="L21" s="710">
        <v>4</v>
      </c>
      <c r="M21" s="695">
        <v>4</v>
      </c>
      <c r="N21" s="695">
        <v>4</v>
      </c>
      <c r="O21" s="695">
        <v>4</v>
      </c>
      <c r="P21" s="710">
        <v>3</v>
      </c>
      <c r="Q21" s="710">
        <v>4</v>
      </c>
      <c r="R21" s="710">
        <v>4</v>
      </c>
      <c r="S21" s="710">
        <v>3</v>
      </c>
      <c r="T21" s="710">
        <v>3</v>
      </c>
      <c r="U21" s="709">
        <v>3</v>
      </c>
      <c r="V21" s="709">
        <v>3</v>
      </c>
      <c r="W21" s="709">
        <v>3</v>
      </c>
      <c r="X21" s="710">
        <v>3</v>
      </c>
      <c r="Y21" s="709">
        <v>3</v>
      </c>
      <c r="Z21" s="709" t="s">
        <v>28</v>
      </c>
      <c r="AA21" s="709" t="s">
        <v>28</v>
      </c>
      <c r="AB21" s="813" t="s">
        <v>28</v>
      </c>
      <c r="AC21" s="813" t="s">
        <v>28</v>
      </c>
      <c r="AD21" s="813" t="s">
        <v>28</v>
      </c>
      <c r="AE21" s="813" t="s">
        <v>28</v>
      </c>
      <c r="AF21" s="710">
        <v>0</v>
      </c>
      <c r="AG21" s="715" t="s">
        <v>28</v>
      </c>
      <c r="AH21" s="715" t="s">
        <v>28</v>
      </c>
      <c r="AI21" s="715" t="s">
        <v>28</v>
      </c>
      <c r="AJ21" s="715" t="s">
        <v>28</v>
      </c>
      <c r="AK21" s="715" t="s">
        <v>28</v>
      </c>
      <c r="AL21" s="715" t="s">
        <v>28</v>
      </c>
      <c r="AM21" s="715"/>
      <c r="AN21" s="715"/>
    </row>
    <row r="22" spans="1:40" ht="22.35" customHeight="1" outlineLevel="1">
      <c r="A22" s="826"/>
      <c r="B22" s="828"/>
      <c r="C22" s="689" t="s">
        <v>35</v>
      </c>
      <c r="D22" s="688" t="s">
        <v>35</v>
      </c>
      <c r="E22" s="695">
        <v>1</v>
      </c>
      <c r="F22" s="695">
        <v>2</v>
      </c>
      <c r="G22" s="695">
        <v>2</v>
      </c>
      <c r="H22" s="695">
        <v>3</v>
      </c>
      <c r="I22" s="695">
        <v>3</v>
      </c>
      <c r="J22" s="695">
        <v>3</v>
      </c>
      <c r="K22" s="695">
        <v>3</v>
      </c>
      <c r="L22" s="710">
        <v>4</v>
      </c>
      <c r="M22" s="695">
        <v>4</v>
      </c>
      <c r="N22" s="695">
        <v>4</v>
      </c>
      <c r="O22" s="695">
        <v>3</v>
      </c>
      <c r="P22" s="710">
        <v>3</v>
      </c>
      <c r="Q22" s="710">
        <v>4</v>
      </c>
      <c r="R22" s="710">
        <v>4</v>
      </c>
      <c r="S22" s="710">
        <v>3</v>
      </c>
      <c r="T22" s="710">
        <v>3</v>
      </c>
      <c r="U22" s="709">
        <v>3</v>
      </c>
      <c r="V22" s="709">
        <v>3</v>
      </c>
      <c r="W22" s="709">
        <v>3</v>
      </c>
      <c r="X22" s="710">
        <v>3</v>
      </c>
      <c r="Y22" s="709">
        <v>3</v>
      </c>
      <c r="Z22" s="709" t="s">
        <v>28</v>
      </c>
      <c r="AA22" s="709" t="s">
        <v>28</v>
      </c>
      <c r="AB22" s="813" t="s">
        <v>28</v>
      </c>
      <c r="AC22" s="813" t="s">
        <v>28</v>
      </c>
      <c r="AD22" s="813" t="s">
        <v>28</v>
      </c>
      <c r="AE22" s="813" t="s">
        <v>28</v>
      </c>
      <c r="AF22" s="710">
        <v>0</v>
      </c>
      <c r="AG22" s="715" t="s">
        <v>28</v>
      </c>
      <c r="AH22" s="715" t="s">
        <v>28</v>
      </c>
      <c r="AI22" s="715" t="s">
        <v>28</v>
      </c>
      <c r="AJ22" s="715" t="s">
        <v>28</v>
      </c>
      <c r="AK22" s="715" t="s">
        <v>28</v>
      </c>
      <c r="AL22" s="715" t="s">
        <v>28</v>
      </c>
      <c r="AM22" s="715"/>
      <c r="AN22" s="715"/>
    </row>
    <row r="23" spans="1:40" ht="22.35" customHeight="1" outlineLevel="2">
      <c r="A23" s="826"/>
      <c r="B23" s="828"/>
      <c r="C23" s="689" t="s">
        <v>36</v>
      </c>
      <c r="D23" s="688" t="s">
        <v>37</v>
      </c>
      <c r="E23" s="695">
        <v>1</v>
      </c>
      <c r="F23" s="695">
        <v>1</v>
      </c>
      <c r="G23" s="695">
        <v>1</v>
      </c>
      <c r="H23" s="695">
        <v>1</v>
      </c>
      <c r="I23" s="695">
        <v>1</v>
      </c>
      <c r="J23" s="695">
        <v>1</v>
      </c>
      <c r="K23" s="695">
        <v>1</v>
      </c>
      <c r="L23" s="710">
        <v>1</v>
      </c>
      <c r="M23" s="695">
        <v>1</v>
      </c>
      <c r="N23" s="695">
        <v>1</v>
      </c>
      <c r="O23" s="695">
        <v>1</v>
      </c>
      <c r="P23" s="710">
        <v>1</v>
      </c>
      <c r="Q23" s="710">
        <v>1</v>
      </c>
      <c r="R23" s="710">
        <v>1</v>
      </c>
      <c r="S23" s="710">
        <v>1</v>
      </c>
      <c r="T23" s="710">
        <v>1</v>
      </c>
      <c r="U23" s="709">
        <v>1</v>
      </c>
      <c r="V23" s="709">
        <v>1</v>
      </c>
      <c r="W23" s="709">
        <v>1</v>
      </c>
      <c r="X23" s="710">
        <v>1</v>
      </c>
      <c r="Y23" s="709">
        <v>1</v>
      </c>
      <c r="Z23" s="709">
        <v>1</v>
      </c>
      <c r="AA23" s="709">
        <v>1</v>
      </c>
      <c r="AB23" s="710">
        <v>1</v>
      </c>
      <c r="AC23" s="709">
        <v>1</v>
      </c>
      <c r="AD23" s="709">
        <v>1</v>
      </c>
      <c r="AE23" s="709">
        <v>1</v>
      </c>
      <c r="AF23" s="710">
        <v>1</v>
      </c>
      <c r="AG23" s="709">
        <v>1</v>
      </c>
      <c r="AH23" s="709">
        <v>1</v>
      </c>
      <c r="AI23" s="709">
        <v>1</v>
      </c>
      <c r="AJ23" s="710">
        <v>1</v>
      </c>
      <c r="AK23" s="715">
        <v>1</v>
      </c>
      <c r="AL23" s="715">
        <v>1</v>
      </c>
      <c r="AM23" s="715"/>
      <c r="AN23" s="715"/>
    </row>
    <row r="24" spans="1:40" ht="22.35" customHeight="1" outlineLevel="2">
      <c r="A24" s="826"/>
      <c r="B24" s="828"/>
      <c r="C24" s="689" t="s">
        <v>38</v>
      </c>
      <c r="D24" s="688" t="s">
        <v>39</v>
      </c>
      <c r="E24" s="695" t="s">
        <v>28</v>
      </c>
      <c r="F24" s="695" t="s">
        <v>28</v>
      </c>
      <c r="G24" s="695" t="s">
        <v>28</v>
      </c>
      <c r="H24" s="695" t="s">
        <v>28</v>
      </c>
      <c r="I24" s="695" t="s">
        <v>28</v>
      </c>
      <c r="J24" s="695">
        <v>1</v>
      </c>
      <c r="K24" s="695">
        <v>2</v>
      </c>
      <c r="L24" s="710">
        <v>2</v>
      </c>
      <c r="M24" s="695">
        <v>2</v>
      </c>
      <c r="N24" s="695">
        <v>2</v>
      </c>
      <c r="O24" s="695">
        <v>2</v>
      </c>
      <c r="P24" s="710">
        <v>2</v>
      </c>
      <c r="Q24" s="710">
        <v>2</v>
      </c>
      <c r="R24" s="710">
        <v>2</v>
      </c>
      <c r="S24" s="710">
        <v>2</v>
      </c>
      <c r="T24" s="710">
        <v>2</v>
      </c>
      <c r="U24" s="709">
        <v>2</v>
      </c>
      <c r="V24" s="709">
        <v>2</v>
      </c>
      <c r="W24" s="709">
        <v>2</v>
      </c>
      <c r="X24" s="710">
        <v>2</v>
      </c>
      <c r="Y24" s="709">
        <v>2</v>
      </c>
      <c r="Z24" s="709">
        <v>2</v>
      </c>
      <c r="AA24" s="709">
        <v>2</v>
      </c>
      <c r="AB24" s="710">
        <v>2</v>
      </c>
      <c r="AC24" s="709">
        <v>2</v>
      </c>
      <c r="AD24" s="709">
        <v>2</v>
      </c>
      <c r="AE24" s="709">
        <v>2</v>
      </c>
      <c r="AF24" s="710">
        <v>2</v>
      </c>
      <c r="AG24" s="709">
        <v>2</v>
      </c>
      <c r="AH24" s="709">
        <v>2</v>
      </c>
      <c r="AI24" s="709">
        <v>2</v>
      </c>
      <c r="AJ24" s="710">
        <v>2</v>
      </c>
      <c r="AK24" s="709">
        <v>2</v>
      </c>
      <c r="AL24" s="709">
        <v>2</v>
      </c>
      <c r="AM24" s="709"/>
      <c r="AN24" s="710"/>
    </row>
    <row r="25" spans="1:40" ht="22.35" customHeight="1" outlineLevel="2">
      <c r="A25" s="826"/>
      <c r="B25" s="828"/>
      <c r="C25" s="689" t="s">
        <v>40</v>
      </c>
      <c r="D25" s="688" t="s">
        <v>41</v>
      </c>
      <c r="E25" s="695" t="s">
        <v>28</v>
      </c>
      <c r="F25" s="695" t="s">
        <v>28</v>
      </c>
      <c r="G25" s="695" t="s">
        <v>28</v>
      </c>
      <c r="H25" s="695" t="s">
        <v>28</v>
      </c>
      <c r="I25" s="695" t="s">
        <v>28</v>
      </c>
      <c r="J25" s="695">
        <v>1</v>
      </c>
      <c r="K25" s="695">
        <v>1</v>
      </c>
      <c r="L25" s="710">
        <v>1</v>
      </c>
      <c r="M25" s="695">
        <v>1</v>
      </c>
      <c r="N25" s="695">
        <v>1</v>
      </c>
      <c r="O25" s="695">
        <v>1</v>
      </c>
      <c r="P25" s="710">
        <v>1</v>
      </c>
      <c r="Q25" s="710">
        <v>1</v>
      </c>
      <c r="R25" s="710">
        <v>1</v>
      </c>
      <c r="S25" s="710">
        <v>1</v>
      </c>
      <c r="T25" s="710">
        <v>1</v>
      </c>
      <c r="U25" s="709">
        <v>1</v>
      </c>
      <c r="V25" s="709">
        <v>1</v>
      </c>
      <c r="W25" s="709">
        <v>1</v>
      </c>
      <c r="X25" s="710">
        <v>1</v>
      </c>
      <c r="Y25" s="709">
        <v>1</v>
      </c>
      <c r="Z25" s="709">
        <v>1</v>
      </c>
      <c r="AA25" s="709">
        <v>1</v>
      </c>
      <c r="AB25" s="710">
        <v>1</v>
      </c>
      <c r="AC25" s="709">
        <v>1</v>
      </c>
      <c r="AD25" s="709">
        <v>1</v>
      </c>
      <c r="AE25" s="709">
        <v>1</v>
      </c>
      <c r="AF25" s="710">
        <v>0</v>
      </c>
      <c r="AG25" s="709" t="s">
        <v>28</v>
      </c>
      <c r="AH25" s="709" t="s">
        <v>28</v>
      </c>
      <c r="AI25" s="709" t="s">
        <v>28</v>
      </c>
      <c r="AJ25" s="709" t="s">
        <v>28</v>
      </c>
      <c r="AK25" s="709" t="s">
        <v>28</v>
      </c>
      <c r="AL25" s="709" t="s">
        <v>28</v>
      </c>
      <c r="AM25" s="709"/>
      <c r="AN25" s="709"/>
    </row>
    <row r="26" spans="1:40" ht="22.35" customHeight="1" outlineLevel="2">
      <c r="A26" s="826"/>
      <c r="B26" s="828"/>
      <c r="C26" s="689" t="s">
        <v>42</v>
      </c>
      <c r="D26" s="690" t="s">
        <v>43</v>
      </c>
      <c r="E26" s="695" t="s">
        <v>28</v>
      </c>
      <c r="F26" s="695" t="s">
        <v>28</v>
      </c>
      <c r="G26" s="695" t="s">
        <v>28</v>
      </c>
      <c r="H26" s="695" t="s">
        <v>28</v>
      </c>
      <c r="I26" s="695" t="s">
        <v>28</v>
      </c>
      <c r="J26" s="695">
        <v>2</v>
      </c>
      <c r="K26" s="695">
        <v>3</v>
      </c>
      <c r="L26" s="710">
        <v>4</v>
      </c>
      <c r="M26" s="695">
        <v>5</v>
      </c>
      <c r="N26" s="695">
        <v>5</v>
      </c>
      <c r="O26" s="695">
        <v>5</v>
      </c>
      <c r="P26" s="710">
        <v>5</v>
      </c>
      <c r="Q26" s="710">
        <v>4</v>
      </c>
      <c r="R26" s="710">
        <v>5</v>
      </c>
      <c r="S26" s="710">
        <v>5</v>
      </c>
      <c r="T26" s="710">
        <v>5</v>
      </c>
      <c r="U26" s="709">
        <v>5</v>
      </c>
      <c r="V26" s="709">
        <v>5</v>
      </c>
      <c r="W26" s="709">
        <v>6</v>
      </c>
      <c r="X26" s="710">
        <v>6</v>
      </c>
      <c r="Y26" s="709">
        <v>6</v>
      </c>
      <c r="Z26" s="709">
        <v>6</v>
      </c>
      <c r="AA26" s="709">
        <v>6</v>
      </c>
      <c r="AB26" s="710">
        <v>6</v>
      </c>
      <c r="AC26" s="709">
        <v>6</v>
      </c>
      <c r="AD26" s="709">
        <v>6</v>
      </c>
      <c r="AE26" s="709">
        <v>6</v>
      </c>
      <c r="AF26" s="710">
        <v>3</v>
      </c>
      <c r="AG26" s="709">
        <v>3</v>
      </c>
      <c r="AH26" s="709">
        <v>3</v>
      </c>
      <c r="AI26" s="816" t="s">
        <v>28</v>
      </c>
      <c r="AJ26" s="709" t="s">
        <v>28</v>
      </c>
      <c r="AK26" s="709" t="s">
        <v>28</v>
      </c>
      <c r="AL26" s="709" t="s">
        <v>28</v>
      </c>
      <c r="AM26" s="709"/>
      <c r="AN26" s="709"/>
    </row>
    <row r="27" spans="1:40" ht="22.35" customHeight="1" outlineLevel="2">
      <c r="A27" s="826"/>
      <c r="B27" s="828"/>
      <c r="C27" s="689" t="s">
        <v>44</v>
      </c>
      <c r="D27" s="690" t="s">
        <v>45</v>
      </c>
      <c r="E27" s="695" t="s">
        <v>28</v>
      </c>
      <c r="F27" s="695" t="s">
        <v>28</v>
      </c>
      <c r="G27" s="695" t="s">
        <v>28</v>
      </c>
      <c r="H27" s="695" t="s">
        <v>28</v>
      </c>
      <c r="I27" s="695" t="s">
        <v>28</v>
      </c>
      <c r="J27" s="695" t="s">
        <v>28</v>
      </c>
      <c r="K27" s="695">
        <v>1</v>
      </c>
      <c r="L27" s="710">
        <v>1</v>
      </c>
      <c r="M27" s="695">
        <v>1</v>
      </c>
      <c r="N27" s="695">
        <v>2</v>
      </c>
      <c r="O27" s="695">
        <v>2</v>
      </c>
      <c r="P27" s="710">
        <v>2</v>
      </c>
      <c r="Q27" s="710">
        <v>1</v>
      </c>
      <c r="R27" s="710">
        <v>2</v>
      </c>
      <c r="S27" s="710">
        <v>2</v>
      </c>
      <c r="T27" s="710">
        <v>2</v>
      </c>
      <c r="U27" s="709">
        <v>3</v>
      </c>
      <c r="V27" s="709">
        <v>3</v>
      </c>
      <c r="W27" s="709">
        <v>3</v>
      </c>
      <c r="X27" s="710">
        <v>3</v>
      </c>
      <c r="Y27" s="709">
        <v>3</v>
      </c>
      <c r="Z27" s="709">
        <v>3</v>
      </c>
      <c r="AA27" s="709">
        <v>3</v>
      </c>
      <c r="AB27" s="710">
        <v>3</v>
      </c>
      <c r="AC27" s="709">
        <v>3</v>
      </c>
      <c r="AD27" s="709">
        <v>3</v>
      </c>
      <c r="AE27" s="709">
        <v>3</v>
      </c>
      <c r="AF27" s="710">
        <v>1</v>
      </c>
      <c r="AG27" s="709">
        <v>1</v>
      </c>
      <c r="AH27" s="709">
        <v>1</v>
      </c>
      <c r="AI27" s="816" t="s">
        <v>28</v>
      </c>
      <c r="AJ27" s="709" t="s">
        <v>28</v>
      </c>
      <c r="AK27" s="709" t="s">
        <v>28</v>
      </c>
      <c r="AL27" s="709" t="s">
        <v>28</v>
      </c>
      <c r="AM27" s="709"/>
      <c r="AN27" s="709"/>
    </row>
    <row r="28" spans="1:40" ht="22.35" customHeight="1" outlineLevel="2">
      <c r="A28" s="826"/>
      <c r="B28" s="828"/>
      <c r="C28" s="689" t="s">
        <v>46</v>
      </c>
      <c r="D28" s="690" t="s">
        <v>46</v>
      </c>
      <c r="E28" s="695" t="s">
        <v>28</v>
      </c>
      <c r="F28" s="695" t="s">
        <v>28</v>
      </c>
      <c r="G28" s="695" t="s">
        <v>28</v>
      </c>
      <c r="H28" s="695" t="s">
        <v>28</v>
      </c>
      <c r="I28" s="695" t="s">
        <v>28</v>
      </c>
      <c r="J28" s="695" t="s">
        <v>28</v>
      </c>
      <c r="K28" s="695">
        <v>1</v>
      </c>
      <c r="L28" s="710">
        <v>1</v>
      </c>
      <c r="M28" s="695">
        <v>1</v>
      </c>
      <c r="N28" s="695">
        <v>1</v>
      </c>
      <c r="O28" s="695">
        <v>1</v>
      </c>
      <c r="P28" s="710">
        <v>1</v>
      </c>
      <c r="Q28" s="710">
        <v>1</v>
      </c>
      <c r="R28" s="710">
        <v>1</v>
      </c>
      <c r="S28" s="710">
        <v>1</v>
      </c>
      <c r="T28" s="710">
        <v>1</v>
      </c>
      <c r="U28" s="709">
        <v>1</v>
      </c>
      <c r="V28" s="709">
        <v>1</v>
      </c>
      <c r="W28" s="709">
        <v>1</v>
      </c>
      <c r="X28" s="710">
        <v>1</v>
      </c>
      <c r="Y28" s="709">
        <v>1</v>
      </c>
      <c r="Z28" s="709">
        <v>1</v>
      </c>
      <c r="AA28" s="709">
        <v>1</v>
      </c>
      <c r="AB28" s="710">
        <v>1</v>
      </c>
      <c r="AC28" s="709">
        <v>1</v>
      </c>
      <c r="AD28" s="709">
        <v>1</v>
      </c>
      <c r="AE28" s="709">
        <v>1</v>
      </c>
      <c r="AF28" s="710">
        <v>1</v>
      </c>
      <c r="AG28" s="709">
        <v>1</v>
      </c>
      <c r="AH28" s="709">
        <v>1</v>
      </c>
      <c r="AI28" s="816" t="s">
        <v>28</v>
      </c>
      <c r="AJ28" s="709" t="s">
        <v>28</v>
      </c>
      <c r="AK28" s="709" t="s">
        <v>28</v>
      </c>
      <c r="AL28" s="709" t="s">
        <v>28</v>
      </c>
      <c r="AM28" s="709"/>
      <c r="AN28" s="709"/>
    </row>
    <row r="29" spans="1:40" ht="22.35" customHeight="1" outlineLevel="2">
      <c r="A29" s="826"/>
      <c r="B29" s="829"/>
      <c r="C29" s="691" t="s">
        <v>47</v>
      </c>
      <c r="D29" s="692" t="s">
        <v>48</v>
      </c>
      <c r="E29" s="695" t="s">
        <v>28</v>
      </c>
      <c r="F29" s="695" t="s">
        <v>28</v>
      </c>
      <c r="G29" s="695" t="s">
        <v>28</v>
      </c>
      <c r="H29" s="695" t="s">
        <v>28</v>
      </c>
      <c r="I29" s="695" t="s">
        <v>28</v>
      </c>
      <c r="J29" s="695" t="s">
        <v>28</v>
      </c>
      <c r="K29" s="695">
        <v>1</v>
      </c>
      <c r="L29" s="716">
        <v>1</v>
      </c>
      <c r="M29" s="695">
        <v>1</v>
      </c>
      <c r="N29" s="695">
        <v>1</v>
      </c>
      <c r="O29" s="695">
        <v>1</v>
      </c>
      <c r="P29" s="716">
        <v>1</v>
      </c>
      <c r="Q29" s="716">
        <v>1</v>
      </c>
      <c r="R29" s="716">
        <v>1</v>
      </c>
      <c r="S29" s="716">
        <v>1</v>
      </c>
      <c r="T29" s="716">
        <v>1</v>
      </c>
      <c r="U29" s="711">
        <v>1</v>
      </c>
      <c r="V29" s="711">
        <v>1</v>
      </c>
      <c r="W29" s="711">
        <v>1</v>
      </c>
      <c r="X29" s="716">
        <v>1</v>
      </c>
      <c r="Y29" s="711">
        <v>1</v>
      </c>
      <c r="Z29" s="711">
        <v>1</v>
      </c>
      <c r="AA29" s="711">
        <v>1</v>
      </c>
      <c r="AB29" s="716">
        <v>1</v>
      </c>
      <c r="AC29" s="711">
        <v>1</v>
      </c>
      <c r="AD29" s="711">
        <v>1</v>
      </c>
      <c r="AE29" s="711">
        <v>1</v>
      </c>
      <c r="AF29" s="716">
        <v>0</v>
      </c>
      <c r="AG29" s="711" t="s">
        <v>28</v>
      </c>
      <c r="AH29" s="711" t="s">
        <v>28</v>
      </c>
      <c r="AI29" s="711" t="s">
        <v>28</v>
      </c>
      <c r="AJ29" s="709" t="s">
        <v>28</v>
      </c>
      <c r="AK29" s="709" t="s">
        <v>28</v>
      </c>
      <c r="AL29" s="709" t="s">
        <v>28</v>
      </c>
      <c r="AM29" s="709"/>
      <c r="AN29" s="709"/>
    </row>
    <row r="30" spans="1:40" ht="18" customHeight="1" outlineLevel="1" thickBot="1">
      <c r="A30" s="826"/>
      <c r="B30" s="693"/>
      <c r="C30" s="718" t="s">
        <v>49</v>
      </c>
      <c r="D30" s="723" t="s">
        <v>50</v>
      </c>
      <c r="E30" s="724">
        <v>19</v>
      </c>
      <c r="F30" s="724">
        <v>21</v>
      </c>
      <c r="G30" s="724">
        <v>22</v>
      </c>
      <c r="H30" s="725">
        <v>26</v>
      </c>
      <c r="I30" s="725">
        <v>26</v>
      </c>
      <c r="J30" s="725">
        <v>31</v>
      </c>
      <c r="K30" s="725">
        <v>39</v>
      </c>
      <c r="L30" s="725">
        <v>43</v>
      </c>
      <c r="M30" s="725">
        <v>44</v>
      </c>
      <c r="N30" s="725">
        <v>47</v>
      </c>
      <c r="O30" s="725">
        <v>46</v>
      </c>
      <c r="P30" s="725">
        <v>45</v>
      </c>
      <c r="Q30" s="725">
        <v>43</v>
      </c>
      <c r="R30" s="725">
        <v>47</v>
      </c>
      <c r="S30" s="725">
        <v>45</v>
      </c>
      <c r="T30" s="725">
        <v>44</v>
      </c>
      <c r="U30" s="725">
        <v>45</v>
      </c>
      <c r="V30" s="725">
        <v>45</v>
      </c>
      <c r="W30" s="725">
        <v>46</v>
      </c>
      <c r="X30" s="725">
        <v>45</v>
      </c>
      <c r="Y30" s="725">
        <v>43</v>
      </c>
      <c r="Z30" s="725">
        <v>31</v>
      </c>
      <c r="AA30" s="725">
        <v>32</v>
      </c>
      <c r="AB30" s="725">
        <v>31</v>
      </c>
      <c r="AC30" s="725">
        <v>15</v>
      </c>
      <c r="AD30" s="725">
        <v>15</v>
      </c>
      <c r="AE30" s="725">
        <v>15</v>
      </c>
      <c r="AF30" s="725">
        <v>8</v>
      </c>
      <c r="AG30" s="725">
        <v>8</v>
      </c>
      <c r="AH30" s="725">
        <v>8</v>
      </c>
      <c r="AI30" s="725">
        <v>3</v>
      </c>
      <c r="AJ30" s="725">
        <v>3</v>
      </c>
      <c r="AK30" s="725">
        <v>3</v>
      </c>
      <c r="AL30" s="725">
        <v>3</v>
      </c>
      <c r="AM30" s="725"/>
      <c r="AN30" s="725"/>
    </row>
    <row r="31" spans="1:40" ht="22.35" customHeight="1" outlineLevel="3">
      <c r="A31" s="826"/>
      <c r="B31" s="827" t="s">
        <v>269</v>
      </c>
      <c r="C31" s="792" t="s">
        <v>368</v>
      </c>
      <c r="D31" s="792" t="s">
        <v>368</v>
      </c>
      <c r="E31" s="793">
        <v>2</v>
      </c>
      <c r="F31" s="794">
        <v>2</v>
      </c>
      <c r="G31" s="794">
        <v>4</v>
      </c>
      <c r="H31" s="794">
        <v>9</v>
      </c>
      <c r="I31" s="795">
        <v>10</v>
      </c>
      <c r="J31" s="794">
        <v>12</v>
      </c>
      <c r="K31" s="794">
        <v>14</v>
      </c>
      <c r="L31" s="794">
        <v>19</v>
      </c>
      <c r="M31" s="795">
        <v>22</v>
      </c>
      <c r="N31" s="794">
        <v>25</v>
      </c>
      <c r="O31" s="794">
        <v>25</v>
      </c>
      <c r="P31" s="794">
        <v>25</v>
      </c>
      <c r="Q31" s="794">
        <v>22</v>
      </c>
      <c r="R31" s="794">
        <v>25</v>
      </c>
      <c r="S31" s="794">
        <v>25</v>
      </c>
      <c r="T31" s="794">
        <v>25</v>
      </c>
      <c r="U31" s="794">
        <v>25</v>
      </c>
      <c r="V31" s="794">
        <v>27</v>
      </c>
      <c r="W31" s="794">
        <v>27</v>
      </c>
      <c r="X31" s="794">
        <v>28</v>
      </c>
      <c r="Y31" s="794">
        <v>30</v>
      </c>
      <c r="Z31" s="794">
        <v>33</v>
      </c>
      <c r="AA31" s="794">
        <v>35</v>
      </c>
      <c r="AB31" s="794">
        <v>38</v>
      </c>
      <c r="AC31" s="794">
        <v>42</v>
      </c>
      <c r="AD31" s="794">
        <v>48</v>
      </c>
      <c r="AE31" s="794">
        <v>50</v>
      </c>
      <c r="AF31" s="794">
        <v>52</v>
      </c>
      <c r="AG31" s="794">
        <v>52</v>
      </c>
      <c r="AH31" s="794">
        <v>52</v>
      </c>
      <c r="AI31" s="794">
        <v>51</v>
      </c>
      <c r="AJ31" s="794">
        <v>49</v>
      </c>
      <c r="AK31" s="794">
        <v>50</v>
      </c>
      <c r="AL31" s="794">
        <v>52</v>
      </c>
      <c r="AM31" s="794"/>
      <c r="AN31" s="794"/>
    </row>
    <row r="32" spans="1:40" ht="22.35" customHeight="1" outlineLevel="3">
      <c r="A32" s="826"/>
      <c r="B32" s="828"/>
      <c r="C32" s="792" t="s">
        <v>217</v>
      </c>
      <c r="D32" s="792" t="s">
        <v>217</v>
      </c>
      <c r="E32" s="793" t="s">
        <v>28</v>
      </c>
      <c r="F32" s="793" t="s">
        <v>28</v>
      </c>
      <c r="G32" s="793" t="s">
        <v>28</v>
      </c>
      <c r="H32" s="793" t="s">
        <v>28</v>
      </c>
      <c r="I32" s="795" t="s">
        <v>28</v>
      </c>
      <c r="J32" s="795" t="s">
        <v>28</v>
      </c>
      <c r="K32" s="795" t="s">
        <v>28</v>
      </c>
      <c r="L32" s="795" t="s">
        <v>28</v>
      </c>
      <c r="M32" s="795" t="s">
        <v>28</v>
      </c>
      <c r="N32" s="795" t="s">
        <v>28</v>
      </c>
      <c r="O32" s="795" t="s">
        <v>28</v>
      </c>
      <c r="P32" s="795" t="s">
        <v>28</v>
      </c>
      <c r="Q32" s="795" t="s">
        <v>28</v>
      </c>
      <c r="R32" s="795" t="s">
        <v>28</v>
      </c>
      <c r="S32" s="795" t="s">
        <v>28</v>
      </c>
      <c r="T32" s="795" t="s">
        <v>28</v>
      </c>
      <c r="U32" s="794">
        <v>1</v>
      </c>
      <c r="V32" s="794">
        <v>22</v>
      </c>
      <c r="W32" s="794">
        <v>33</v>
      </c>
      <c r="X32" s="794">
        <v>50</v>
      </c>
      <c r="Y32" s="794">
        <v>66</v>
      </c>
      <c r="Z32" s="794">
        <v>77</v>
      </c>
      <c r="AA32" s="794">
        <v>84</v>
      </c>
      <c r="AB32" s="794">
        <v>91</v>
      </c>
      <c r="AC32" s="794">
        <v>101</v>
      </c>
      <c r="AD32" s="794">
        <v>108</v>
      </c>
      <c r="AE32" s="794">
        <v>121</v>
      </c>
      <c r="AF32" s="794">
        <v>123</v>
      </c>
      <c r="AG32" s="794">
        <v>129</v>
      </c>
      <c r="AH32" s="794">
        <v>131</v>
      </c>
      <c r="AI32" s="794">
        <v>141</v>
      </c>
      <c r="AJ32" s="794">
        <v>152</v>
      </c>
      <c r="AK32" s="794">
        <v>159</v>
      </c>
      <c r="AL32" s="794">
        <v>180</v>
      </c>
      <c r="AM32" s="794"/>
      <c r="AN32" s="794"/>
    </row>
    <row r="33" spans="1:40" ht="22.35" customHeight="1" outlineLevel="3">
      <c r="A33" s="826"/>
      <c r="B33" s="828"/>
      <c r="C33" s="766" t="s">
        <v>369</v>
      </c>
      <c r="D33" s="766" t="s">
        <v>383</v>
      </c>
      <c r="E33" s="727"/>
      <c r="F33" s="727"/>
      <c r="G33" s="727"/>
      <c r="H33" s="727"/>
      <c r="I33" s="695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709"/>
      <c r="V33" s="709"/>
      <c r="W33" s="709"/>
      <c r="X33" s="709"/>
      <c r="Y33" s="709">
        <v>57</v>
      </c>
      <c r="Z33" s="709">
        <v>65</v>
      </c>
      <c r="AA33" s="709">
        <v>70</v>
      </c>
      <c r="AB33" s="709">
        <v>75</v>
      </c>
      <c r="AC33" s="709">
        <v>82</v>
      </c>
      <c r="AD33" s="709">
        <v>87</v>
      </c>
      <c r="AE33" s="709">
        <v>93</v>
      </c>
      <c r="AF33" s="709">
        <v>95</v>
      </c>
      <c r="AG33" s="709">
        <v>98</v>
      </c>
      <c r="AH33" s="709">
        <v>100</v>
      </c>
      <c r="AI33" s="709">
        <v>104</v>
      </c>
      <c r="AJ33" s="709">
        <v>109</v>
      </c>
      <c r="AK33" s="709">
        <v>111</v>
      </c>
      <c r="AL33" s="709">
        <v>121</v>
      </c>
      <c r="AM33" s="709"/>
      <c r="AN33" s="709"/>
    </row>
    <row r="34" spans="1:40" ht="22.35" customHeight="1" outlineLevel="3">
      <c r="A34" s="826"/>
      <c r="B34" s="828"/>
      <c r="C34" s="766" t="s">
        <v>370</v>
      </c>
      <c r="D34" s="766" t="s">
        <v>384</v>
      </c>
      <c r="E34" s="727"/>
      <c r="F34" s="727"/>
      <c r="G34" s="727"/>
      <c r="H34" s="727"/>
      <c r="I34" s="695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709"/>
      <c r="V34" s="709"/>
      <c r="W34" s="709"/>
      <c r="X34" s="709"/>
      <c r="Y34" s="709">
        <v>1</v>
      </c>
      <c r="Z34" s="709">
        <v>2</v>
      </c>
      <c r="AA34" s="709">
        <v>3</v>
      </c>
      <c r="AB34" s="709">
        <v>3</v>
      </c>
      <c r="AC34" s="709">
        <v>4</v>
      </c>
      <c r="AD34" s="709">
        <v>5</v>
      </c>
      <c r="AE34" s="709">
        <v>7</v>
      </c>
      <c r="AF34" s="709">
        <v>7</v>
      </c>
      <c r="AG34" s="709">
        <v>7</v>
      </c>
      <c r="AH34" s="709">
        <v>8</v>
      </c>
      <c r="AI34" s="709">
        <v>8</v>
      </c>
      <c r="AJ34" s="709">
        <v>9</v>
      </c>
      <c r="AK34" s="709">
        <v>9</v>
      </c>
      <c r="AL34" s="709">
        <v>10</v>
      </c>
      <c r="AM34" s="709"/>
      <c r="AN34" s="709"/>
    </row>
    <row r="35" spans="1:40" ht="22.35" customHeight="1" outlineLevel="3">
      <c r="A35" s="826"/>
      <c r="B35" s="828"/>
      <c r="C35" s="766" t="s">
        <v>371</v>
      </c>
      <c r="D35" s="766" t="s">
        <v>385</v>
      </c>
      <c r="E35" s="727"/>
      <c r="F35" s="727"/>
      <c r="G35" s="727"/>
      <c r="H35" s="727"/>
      <c r="I35" s="695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/>
      <c r="U35" s="709"/>
      <c r="V35" s="709"/>
      <c r="W35" s="709"/>
      <c r="X35" s="709"/>
      <c r="Y35" s="813" t="s">
        <v>28</v>
      </c>
      <c r="Z35" s="813" t="s">
        <v>28</v>
      </c>
      <c r="AA35" s="813" t="s">
        <v>28</v>
      </c>
      <c r="AB35" s="709">
        <v>1</v>
      </c>
      <c r="AC35" s="709">
        <v>1</v>
      </c>
      <c r="AD35" s="709">
        <v>2</v>
      </c>
      <c r="AE35" s="709">
        <v>4</v>
      </c>
      <c r="AF35" s="709">
        <v>5</v>
      </c>
      <c r="AG35" s="709">
        <v>6</v>
      </c>
      <c r="AH35" s="709">
        <v>6</v>
      </c>
      <c r="AI35" s="709">
        <v>8</v>
      </c>
      <c r="AJ35" s="709">
        <v>8</v>
      </c>
      <c r="AK35" s="709">
        <v>9</v>
      </c>
      <c r="AL35" s="709">
        <v>12</v>
      </c>
      <c r="AM35" s="709"/>
      <c r="AN35" s="709"/>
    </row>
    <row r="36" spans="1:40" ht="22.35" customHeight="1" outlineLevel="3">
      <c r="A36" s="826"/>
      <c r="B36" s="828"/>
      <c r="C36" s="766" t="s">
        <v>372</v>
      </c>
      <c r="D36" s="766" t="s">
        <v>386</v>
      </c>
      <c r="E36" s="727"/>
      <c r="F36" s="727"/>
      <c r="G36" s="727"/>
      <c r="H36" s="727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709"/>
      <c r="V36" s="709"/>
      <c r="W36" s="709"/>
      <c r="X36" s="709"/>
      <c r="Y36" s="709">
        <v>1</v>
      </c>
      <c r="Z36" s="709">
        <v>1</v>
      </c>
      <c r="AA36" s="709">
        <v>2</v>
      </c>
      <c r="AB36" s="709">
        <v>3</v>
      </c>
      <c r="AC36" s="709">
        <v>3</v>
      </c>
      <c r="AD36" s="709">
        <v>4</v>
      </c>
      <c r="AE36" s="709">
        <v>5</v>
      </c>
      <c r="AF36" s="709">
        <v>5</v>
      </c>
      <c r="AG36" s="709">
        <v>5</v>
      </c>
      <c r="AH36" s="709">
        <v>5</v>
      </c>
      <c r="AI36" s="709">
        <v>5</v>
      </c>
      <c r="AJ36" s="709">
        <v>7</v>
      </c>
      <c r="AK36" s="709">
        <v>8</v>
      </c>
      <c r="AL36" s="709">
        <v>8</v>
      </c>
      <c r="AM36" s="709"/>
      <c r="AN36" s="709"/>
    </row>
    <row r="37" spans="1:40" ht="22.35" customHeight="1" outlineLevel="3">
      <c r="A37" s="826"/>
      <c r="B37" s="828"/>
      <c r="C37" s="766" t="s">
        <v>373</v>
      </c>
      <c r="D37" s="766" t="s">
        <v>387</v>
      </c>
      <c r="E37" s="727"/>
      <c r="F37" s="727"/>
      <c r="G37" s="727"/>
      <c r="H37" s="727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709"/>
      <c r="V37" s="709"/>
      <c r="W37" s="709"/>
      <c r="X37" s="709"/>
      <c r="Y37" s="709">
        <v>2</v>
      </c>
      <c r="Z37" s="709">
        <v>2</v>
      </c>
      <c r="AA37" s="709">
        <v>3</v>
      </c>
      <c r="AB37" s="709">
        <v>3</v>
      </c>
      <c r="AC37" s="709">
        <v>3</v>
      </c>
      <c r="AD37" s="709">
        <v>3</v>
      </c>
      <c r="AE37" s="709">
        <v>3</v>
      </c>
      <c r="AF37" s="709">
        <v>2</v>
      </c>
      <c r="AG37" s="709">
        <v>2</v>
      </c>
      <c r="AH37" s="709">
        <v>2</v>
      </c>
      <c r="AI37" s="709">
        <v>4</v>
      </c>
      <c r="AJ37" s="709">
        <v>4</v>
      </c>
      <c r="AK37" s="709">
        <v>4</v>
      </c>
      <c r="AL37" s="709">
        <v>4</v>
      </c>
      <c r="AM37" s="709"/>
      <c r="AN37" s="709"/>
    </row>
    <row r="38" spans="1:40" ht="22.35" customHeight="1" outlineLevel="3">
      <c r="A38" s="826"/>
      <c r="B38" s="828"/>
      <c r="C38" s="766" t="s">
        <v>374</v>
      </c>
      <c r="D38" s="766" t="s">
        <v>329</v>
      </c>
      <c r="E38" s="727"/>
      <c r="F38" s="727"/>
      <c r="G38" s="727"/>
      <c r="H38" s="727"/>
      <c r="I38" s="695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709"/>
      <c r="V38" s="709"/>
      <c r="W38" s="709"/>
      <c r="X38" s="709"/>
      <c r="Y38" s="813" t="s">
        <v>28</v>
      </c>
      <c r="Z38" s="813" t="s">
        <v>28</v>
      </c>
      <c r="AA38" s="813" t="s">
        <v>28</v>
      </c>
      <c r="AB38" s="813" t="s">
        <v>28</v>
      </c>
      <c r="AC38" s="813" t="s">
        <v>28</v>
      </c>
      <c r="AD38" s="813" t="s">
        <v>28</v>
      </c>
      <c r="AE38" s="813" t="s">
        <v>28</v>
      </c>
      <c r="AF38" s="709">
        <v>1</v>
      </c>
      <c r="AG38" s="709">
        <v>1</v>
      </c>
      <c r="AH38" s="709">
        <v>1</v>
      </c>
      <c r="AI38" s="709">
        <v>2</v>
      </c>
      <c r="AJ38" s="709">
        <v>4</v>
      </c>
      <c r="AK38" s="709">
        <v>4</v>
      </c>
      <c r="AL38" s="709">
        <v>5</v>
      </c>
      <c r="AM38" s="709"/>
      <c r="AN38" s="709"/>
    </row>
    <row r="39" spans="1:40" ht="22.35" customHeight="1" outlineLevel="3">
      <c r="A39" s="826"/>
      <c r="B39" s="828"/>
      <c r="C39" s="766" t="s">
        <v>375</v>
      </c>
      <c r="D39" s="766" t="s">
        <v>375</v>
      </c>
      <c r="E39" s="727"/>
      <c r="F39" s="727"/>
      <c r="G39" s="727"/>
      <c r="H39" s="727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709"/>
      <c r="V39" s="709"/>
      <c r="W39" s="709"/>
      <c r="X39" s="709"/>
      <c r="Y39" s="709">
        <v>3</v>
      </c>
      <c r="Z39" s="709">
        <v>3</v>
      </c>
      <c r="AA39" s="709">
        <v>3</v>
      </c>
      <c r="AB39" s="709">
        <v>3</v>
      </c>
      <c r="AC39" s="709">
        <v>3</v>
      </c>
      <c r="AD39" s="709">
        <v>3</v>
      </c>
      <c r="AE39" s="709">
        <v>4</v>
      </c>
      <c r="AF39" s="709">
        <v>3</v>
      </c>
      <c r="AG39" s="709">
        <v>3</v>
      </c>
      <c r="AH39" s="709">
        <v>3</v>
      </c>
      <c r="AI39" s="709">
        <v>3</v>
      </c>
      <c r="AJ39" s="709">
        <v>2</v>
      </c>
      <c r="AK39" s="709">
        <v>2</v>
      </c>
      <c r="AL39" s="709">
        <v>2</v>
      </c>
      <c r="AM39" s="709"/>
      <c r="AN39" s="709"/>
    </row>
    <row r="40" spans="1:40" ht="22.35" customHeight="1" outlineLevel="3">
      <c r="A40" s="826"/>
      <c r="B40" s="828"/>
      <c r="C40" s="766" t="s">
        <v>376</v>
      </c>
      <c r="D40" s="766" t="s">
        <v>388</v>
      </c>
      <c r="E40" s="727"/>
      <c r="F40" s="727"/>
      <c r="G40" s="727"/>
      <c r="H40" s="727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709"/>
      <c r="V40" s="709"/>
      <c r="W40" s="709"/>
      <c r="X40" s="709"/>
      <c r="Y40" s="709">
        <v>1</v>
      </c>
      <c r="Z40" s="709">
        <v>2</v>
      </c>
      <c r="AA40" s="709">
        <v>2</v>
      </c>
      <c r="AB40" s="709">
        <v>2</v>
      </c>
      <c r="AC40" s="709">
        <v>3</v>
      </c>
      <c r="AD40" s="709">
        <v>3</v>
      </c>
      <c r="AE40" s="709">
        <v>3</v>
      </c>
      <c r="AF40" s="709">
        <v>3</v>
      </c>
      <c r="AG40" s="709">
        <v>3</v>
      </c>
      <c r="AH40" s="709">
        <v>3</v>
      </c>
      <c r="AI40" s="709">
        <v>3</v>
      </c>
      <c r="AJ40" s="709">
        <v>3</v>
      </c>
      <c r="AK40" s="709">
        <v>3</v>
      </c>
      <c r="AL40" s="709">
        <v>3</v>
      </c>
      <c r="AM40" s="709"/>
      <c r="AN40" s="709"/>
    </row>
    <row r="41" spans="1:40" ht="22.35" customHeight="1" outlineLevel="3">
      <c r="A41" s="826"/>
      <c r="B41" s="828"/>
      <c r="C41" s="766" t="s">
        <v>377</v>
      </c>
      <c r="D41" s="766" t="s">
        <v>326</v>
      </c>
      <c r="E41" s="727"/>
      <c r="F41" s="727"/>
      <c r="G41" s="727"/>
      <c r="H41" s="727"/>
      <c r="I41" s="695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709"/>
      <c r="V41" s="709"/>
      <c r="W41" s="709"/>
      <c r="X41" s="709"/>
      <c r="Y41" s="813" t="s">
        <v>28</v>
      </c>
      <c r="Z41" s="813" t="s">
        <v>28</v>
      </c>
      <c r="AA41" s="813" t="s">
        <v>28</v>
      </c>
      <c r="AB41" s="813" t="s">
        <v>28</v>
      </c>
      <c r="AC41" s="709">
        <v>1</v>
      </c>
      <c r="AD41" s="709">
        <v>1</v>
      </c>
      <c r="AE41" s="709">
        <v>1</v>
      </c>
      <c r="AF41" s="709">
        <v>1</v>
      </c>
      <c r="AG41" s="709">
        <v>2</v>
      </c>
      <c r="AH41" s="709">
        <v>2</v>
      </c>
      <c r="AI41" s="709">
        <v>2</v>
      </c>
      <c r="AJ41" s="709">
        <v>2</v>
      </c>
      <c r="AK41" s="709">
        <v>2</v>
      </c>
      <c r="AL41" s="709">
        <v>2</v>
      </c>
      <c r="AM41" s="709"/>
      <c r="AN41" s="709"/>
    </row>
    <row r="42" spans="1:40" ht="22.35" customHeight="1" outlineLevel="3">
      <c r="A42" s="826"/>
      <c r="B42" s="828"/>
      <c r="C42" s="766" t="s">
        <v>378</v>
      </c>
      <c r="D42" s="766" t="s">
        <v>389</v>
      </c>
      <c r="E42" s="727"/>
      <c r="F42" s="727"/>
      <c r="G42" s="727"/>
      <c r="H42" s="727"/>
      <c r="I42" s="695"/>
      <c r="J42" s="695"/>
      <c r="K42" s="695"/>
      <c r="L42" s="695"/>
      <c r="M42" s="695"/>
      <c r="N42" s="695"/>
      <c r="O42" s="695"/>
      <c r="P42" s="695"/>
      <c r="Q42" s="695"/>
      <c r="R42" s="695"/>
      <c r="S42" s="695"/>
      <c r="T42" s="695"/>
      <c r="U42" s="709"/>
      <c r="V42" s="709"/>
      <c r="W42" s="709"/>
      <c r="X42" s="709"/>
      <c r="Y42" s="813" t="s">
        <v>28</v>
      </c>
      <c r="Z42" s="813" t="s">
        <v>28</v>
      </c>
      <c r="AA42" s="813" t="s">
        <v>28</v>
      </c>
      <c r="AB42" s="813" t="s">
        <v>28</v>
      </c>
      <c r="AC42" s="813" t="s">
        <v>28</v>
      </c>
      <c r="AD42" s="813" t="s">
        <v>28</v>
      </c>
      <c r="AE42" s="813" t="s">
        <v>28</v>
      </c>
      <c r="AF42" s="813" t="s">
        <v>28</v>
      </c>
      <c r="AG42" s="813" t="s">
        <v>28</v>
      </c>
      <c r="AH42" s="813" t="s">
        <v>28</v>
      </c>
      <c r="AI42" s="813" t="s">
        <v>28</v>
      </c>
      <c r="AJ42" s="709">
        <v>1</v>
      </c>
      <c r="AK42" s="709">
        <v>2</v>
      </c>
      <c r="AL42" s="709">
        <v>5</v>
      </c>
      <c r="AM42" s="709"/>
      <c r="AN42" s="709"/>
    </row>
    <row r="43" spans="1:40" ht="22.35" customHeight="1" outlineLevel="3">
      <c r="A43" s="826"/>
      <c r="B43" s="828"/>
      <c r="C43" s="766" t="s">
        <v>379</v>
      </c>
      <c r="D43" s="766" t="s">
        <v>327</v>
      </c>
      <c r="E43" s="727"/>
      <c r="F43" s="727"/>
      <c r="G43" s="727"/>
      <c r="H43" s="727"/>
      <c r="I43" s="695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709"/>
      <c r="V43" s="709"/>
      <c r="W43" s="709"/>
      <c r="X43" s="709"/>
      <c r="Y43" s="813" t="s">
        <v>28</v>
      </c>
      <c r="Z43" s="813" t="s">
        <v>28</v>
      </c>
      <c r="AA43" s="813" t="s">
        <v>28</v>
      </c>
      <c r="AB43" s="813" t="s">
        <v>28</v>
      </c>
      <c r="AC43" s="813" t="s">
        <v>28</v>
      </c>
      <c r="AD43" s="813" t="s">
        <v>28</v>
      </c>
      <c r="AE43" s="813" t="s">
        <v>28</v>
      </c>
      <c r="AF43" s="813" t="s">
        <v>28</v>
      </c>
      <c r="AG43" s="709">
        <v>1</v>
      </c>
      <c r="AH43" s="709">
        <v>1</v>
      </c>
      <c r="AI43" s="709">
        <v>1</v>
      </c>
      <c r="AJ43" s="709">
        <v>1</v>
      </c>
      <c r="AK43" s="709">
        <v>2</v>
      </c>
      <c r="AL43" s="709">
        <v>2</v>
      </c>
      <c r="AM43" s="709"/>
      <c r="AN43" s="709"/>
    </row>
    <row r="44" spans="1:40" ht="22.35" customHeight="1" outlineLevel="3">
      <c r="A44" s="826"/>
      <c r="B44" s="828"/>
      <c r="C44" s="766" t="s">
        <v>380</v>
      </c>
      <c r="D44" s="766" t="s">
        <v>390</v>
      </c>
      <c r="E44" s="727"/>
      <c r="F44" s="727"/>
      <c r="G44" s="727"/>
      <c r="H44" s="727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709"/>
      <c r="V44" s="709"/>
      <c r="W44" s="709"/>
      <c r="X44" s="709"/>
      <c r="Y44" s="709">
        <v>1</v>
      </c>
      <c r="Z44" s="709">
        <v>1</v>
      </c>
      <c r="AA44" s="709">
        <v>1</v>
      </c>
      <c r="AB44" s="709">
        <v>1</v>
      </c>
      <c r="AC44" s="709">
        <v>1</v>
      </c>
      <c r="AD44" s="709">
        <v>1</v>
      </c>
      <c r="AE44" s="709">
        <v>1</v>
      </c>
      <c r="AF44" s="709">
        <v>1</v>
      </c>
      <c r="AG44" s="709">
        <v>1</v>
      </c>
      <c r="AH44" s="709">
        <v>1</v>
      </c>
      <c r="AI44" s="709">
        <v>1</v>
      </c>
      <c r="AJ44" s="709">
        <v>1</v>
      </c>
      <c r="AK44" s="709">
        <v>1</v>
      </c>
      <c r="AL44" s="709">
        <v>1</v>
      </c>
      <c r="AM44" s="709"/>
      <c r="AN44" s="709"/>
    </row>
    <row r="45" spans="1:40" ht="22.35" customHeight="1" outlineLevel="3">
      <c r="A45" s="826"/>
      <c r="B45" s="828"/>
      <c r="C45" s="766" t="s">
        <v>381</v>
      </c>
      <c r="D45" s="766" t="s">
        <v>391</v>
      </c>
      <c r="E45" s="727"/>
      <c r="F45" s="727"/>
      <c r="G45" s="727"/>
      <c r="H45" s="727"/>
      <c r="I45" s="695"/>
      <c r="J45" s="695"/>
      <c r="K45" s="695"/>
      <c r="L45" s="695"/>
      <c r="M45" s="695"/>
      <c r="N45" s="695"/>
      <c r="O45" s="695"/>
      <c r="P45" s="695"/>
      <c r="Q45" s="695"/>
      <c r="R45" s="695"/>
      <c r="S45" s="695"/>
      <c r="T45" s="695"/>
      <c r="U45" s="709"/>
      <c r="V45" s="709"/>
      <c r="W45" s="709"/>
      <c r="X45" s="709"/>
      <c r="Y45" s="813" t="s">
        <v>28</v>
      </c>
      <c r="Z45" s="813" t="s">
        <v>28</v>
      </c>
      <c r="AA45" s="813" t="s">
        <v>28</v>
      </c>
      <c r="AB45" s="813" t="s">
        <v>28</v>
      </c>
      <c r="AC45" s="813" t="s">
        <v>28</v>
      </c>
      <c r="AD45" s="813" t="s">
        <v>28</v>
      </c>
      <c r="AE45" s="813" t="s">
        <v>28</v>
      </c>
      <c r="AF45" s="813" t="s">
        <v>28</v>
      </c>
      <c r="AG45" s="813" t="s">
        <v>28</v>
      </c>
      <c r="AH45" s="813" t="s">
        <v>28</v>
      </c>
      <c r="AI45" s="813" t="s">
        <v>28</v>
      </c>
      <c r="AJ45" s="709">
        <v>1</v>
      </c>
      <c r="AK45" s="709">
        <v>2</v>
      </c>
      <c r="AL45" s="709">
        <v>4</v>
      </c>
      <c r="AM45" s="709"/>
      <c r="AN45" s="709"/>
    </row>
    <row r="46" spans="1:40" ht="22.35" customHeight="1" outlineLevel="3">
      <c r="A46" s="826"/>
      <c r="B46" s="828"/>
      <c r="C46" s="766" t="s">
        <v>382</v>
      </c>
      <c r="D46" s="766" t="s">
        <v>392</v>
      </c>
      <c r="E46" s="727"/>
      <c r="F46" s="727"/>
      <c r="G46" s="727"/>
      <c r="H46" s="727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709"/>
      <c r="V46" s="709"/>
      <c r="W46" s="709"/>
      <c r="X46" s="709"/>
      <c r="Y46" s="813" t="s">
        <v>28</v>
      </c>
      <c r="Z46" s="813" t="s">
        <v>28</v>
      </c>
      <c r="AA46" s="813" t="s">
        <v>28</v>
      </c>
      <c r="AB46" s="813" t="s">
        <v>28</v>
      </c>
      <c r="AC46" s="813" t="s">
        <v>28</v>
      </c>
      <c r="AD46" s="813" t="s">
        <v>28</v>
      </c>
      <c r="AE46" s="813" t="s">
        <v>28</v>
      </c>
      <c r="AF46" s="813" t="s">
        <v>28</v>
      </c>
      <c r="AG46" s="813" t="s">
        <v>28</v>
      </c>
      <c r="AH46" s="813" t="s">
        <v>28</v>
      </c>
      <c r="AI46" s="813" t="s">
        <v>28</v>
      </c>
      <c r="AJ46" s="813" t="s">
        <v>28</v>
      </c>
      <c r="AK46" s="813" t="s">
        <v>28</v>
      </c>
      <c r="AL46" s="709">
        <v>1</v>
      </c>
      <c r="AM46" s="709"/>
      <c r="AN46" s="709"/>
    </row>
    <row r="47" spans="1:40" ht="22.35" customHeight="1" outlineLevel="3">
      <c r="A47" s="826"/>
      <c r="B47" s="828"/>
      <c r="C47" s="796" t="s">
        <v>337</v>
      </c>
      <c r="D47" s="796" t="s">
        <v>337</v>
      </c>
      <c r="E47" s="793" t="s">
        <v>28</v>
      </c>
      <c r="F47" s="793" t="s">
        <v>28</v>
      </c>
      <c r="G47" s="793" t="s">
        <v>28</v>
      </c>
      <c r="H47" s="793" t="s">
        <v>28</v>
      </c>
      <c r="I47" s="795" t="s">
        <v>28</v>
      </c>
      <c r="J47" s="795" t="s">
        <v>28</v>
      </c>
      <c r="K47" s="795" t="s">
        <v>28</v>
      </c>
      <c r="L47" s="795" t="s">
        <v>28</v>
      </c>
      <c r="M47" s="795" t="s">
        <v>28</v>
      </c>
      <c r="N47" s="795" t="s">
        <v>28</v>
      </c>
      <c r="O47" s="795" t="s">
        <v>28</v>
      </c>
      <c r="P47" s="795" t="s">
        <v>28</v>
      </c>
      <c r="Q47" s="795" t="s">
        <v>28</v>
      </c>
      <c r="R47" s="795" t="s">
        <v>28</v>
      </c>
      <c r="S47" s="795" t="s">
        <v>28</v>
      </c>
      <c r="T47" s="795" t="s">
        <v>28</v>
      </c>
      <c r="U47" s="795" t="s">
        <v>28</v>
      </c>
      <c r="V47" s="795" t="s">
        <v>28</v>
      </c>
      <c r="W47" s="795" t="s">
        <v>28</v>
      </c>
      <c r="X47" s="795" t="s">
        <v>28</v>
      </c>
      <c r="Y47" s="795" t="s">
        <v>28</v>
      </c>
      <c r="Z47" s="795" t="s">
        <v>28</v>
      </c>
      <c r="AA47" s="795" t="s">
        <v>28</v>
      </c>
      <c r="AB47" s="795" t="s">
        <v>28</v>
      </c>
      <c r="AC47" s="794" t="s">
        <v>28</v>
      </c>
      <c r="AD47" s="794" t="s">
        <v>28</v>
      </c>
      <c r="AE47" s="794" t="s">
        <v>28</v>
      </c>
      <c r="AF47" s="794" t="s">
        <v>28</v>
      </c>
      <c r="AG47" s="794" t="s">
        <v>28</v>
      </c>
      <c r="AH47" s="794">
        <v>14</v>
      </c>
      <c r="AI47" s="794">
        <v>14</v>
      </c>
      <c r="AJ47" s="794">
        <v>12</v>
      </c>
      <c r="AK47" s="794">
        <v>12</v>
      </c>
      <c r="AL47" s="794">
        <v>11</v>
      </c>
      <c r="AM47" s="794"/>
      <c r="AN47" s="794"/>
    </row>
    <row r="48" spans="1:40" ht="22.35" customHeight="1" outlineLevel="3">
      <c r="A48" s="826"/>
      <c r="B48" s="828"/>
      <c r="C48" s="796" t="s">
        <v>338</v>
      </c>
      <c r="D48" s="796" t="s">
        <v>338</v>
      </c>
      <c r="E48" s="793" t="s">
        <v>28</v>
      </c>
      <c r="F48" s="793" t="s">
        <v>28</v>
      </c>
      <c r="G48" s="793" t="s">
        <v>28</v>
      </c>
      <c r="H48" s="793" t="s">
        <v>28</v>
      </c>
      <c r="I48" s="795" t="s">
        <v>28</v>
      </c>
      <c r="J48" s="795" t="s">
        <v>28</v>
      </c>
      <c r="K48" s="795" t="s">
        <v>28</v>
      </c>
      <c r="L48" s="795" t="s">
        <v>28</v>
      </c>
      <c r="M48" s="795" t="s">
        <v>28</v>
      </c>
      <c r="N48" s="795" t="s">
        <v>28</v>
      </c>
      <c r="O48" s="795" t="s">
        <v>28</v>
      </c>
      <c r="P48" s="795" t="s">
        <v>28</v>
      </c>
      <c r="Q48" s="795" t="s">
        <v>28</v>
      </c>
      <c r="R48" s="795" t="s">
        <v>28</v>
      </c>
      <c r="S48" s="795" t="s">
        <v>28</v>
      </c>
      <c r="T48" s="795" t="s">
        <v>28</v>
      </c>
      <c r="U48" s="795" t="s">
        <v>28</v>
      </c>
      <c r="V48" s="795" t="s">
        <v>28</v>
      </c>
      <c r="W48" s="795" t="s">
        <v>28</v>
      </c>
      <c r="X48" s="795" t="s">
        <v>28</v>
      </c>
      <c r="Y48" s="795" t="s">
        <v>28</v>
      </c>
      <c r="Z48" s="795" t="s">
        <v>28</v>
      </c>
      <c r="AA48" s="795" t="s">
        <v>28</v>
      </c>
      <c r="AB48" s="795" t="s">
        <v>28</v>
      </c>
      <c r="AC48" s="794" t="s">
        <v>28</v>
      </c>
      <c r="AD48" s="794" t="s">
        <v>28</v>
      </c>
      <c r="AE48" s="794" t="s">
        <v>28</v>
      </c>
      <c r="AF48" s="794" t="s">
        <v>28</v>
      </c>
      <c r="AG48" s="794" t="s">
        <v>28</v>
      </c>
      <c r="AH48" s="794" t="s">
        <v>28</v>
      </c>
      <c r="AI48" s="794">
        <v>2</v>
      </c>
      <c r="AJ48" s="794">
        <v>6</v>
      </c>
      <c r="AK48" s="794">
        <v>27</v>
      </c>
      <c r="AL48" s="794">
        <v>61</v>
      </c>
      <c r="AM48" s="794"/>
      <c r="AN48" s="794"/>
    </row>
    <row r="49" spans="1:40" ht="22.35" customHeight="1" outlineLevel="3">
      <c r="A49" s="826"/>
      <c r="B49" s="828"/>
      <c r="C49" s="801" t="s">
        <v>393</v>
      </c>
      <c r="D49" s="796"/>
      <c r="E49" s="793"/>
      <c r="F49" s="800"/>
      <c r="G49" s="800"/>
      <c r="H49" s="800"/>
      <c r="I49" s="795"/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795"/>
      <c r="Y49" s="795"/>
      <c r="Z49" s="795" t="s">
        <v>28</v>
      </c>
      <c r="AA49" s="795" t="s">
        <v>28</v>
      </c>
      <c r="AB49" s="795" t="s">
        <v>28</v>
      </c>
      <c r="AC49" s="794" t="s">
        <v>28</v>
      </c>
      <c r="AD49" s="794" t="s">
        <v>28</v>
      </c>
      <c r="AE49" s="794" t="s">
        <v>28</v>
      </c>
      <c r="AF49" s="794" t="s">
        <v>28</v>
      </c>
      <c r="AG49" s="794" t="s">
        <v>28</v>
      </c>
      <c r="AH49" s="794" t="s">
        <v>28</v>
      </c>
      <c r="AI49" s="794" t="s">
        <v>28</v>
      </c>
      <c r="AJ49" s="794" t="s">
        <v>28</v>
      </c>
      <c r="AK49" s="794" t="s">
        <v>28</v>
      </c>
      <c r="AL49" s="794">
        <v>10</v>
      </c>
      <c r="AM49" s="794"/>
      <c r="AN49" s="794"/>
    </row>
    <row r="50" spans="1:40" ht="22.35" customHeight="1" outlineLevel="3">
      <c r="A50" s="826"/>
      <c r="B50" s="828"/>
      <c r="C50" s="797" t="s">
        <v>52</v>
      </c>
      <c r="D50" s="798" t="s">
        <v>52</v>
      </c>
      <c r="E50" s="793" t="s">
        <v>28</v>
      </c>
      <c r="F50" s="794">
        <v>208</v>
      </c>
      <c r="G50" s="794">
        <v>205</v>
      </c>
      <c r="H50" s="794">
        <v>197</v>
      </c>
      <c r="I50" s="795">
        <v>190</v>
      </c>
      <c r="J50" s="794">
        <v>187</v>
      </c>
      <c r="K50" s="794">
        <v>182</v>
      </c>
      <c r="L50" s="794">
        <v>179</v>
      </c>
      <c r="M50" s="795">
        <v>167</v>
      </c>
      <c r="N50" s="794" t="s">
        <v>28</v>
      </c>
      <c r="O50" s="794" t="s">
        <v>28</v>
      </c>
      <c r="P50" s="794" t="s">
        <v>28</v>
      </c>
      <c r="Q50" s="794" t="s">
        <v>28</v>
      </c>
      <c r="R50" s="794" t="s">
        <v>28</v>
      </c>
      <c r="S50" s="794" t="s">
        <v>28</v>
      </c>
      <c r="T50" s="794" t="s">
        <v>28</v>
      </c>
      <c r="U50" s="795" t="s">
        <v>28</v>
      </c>
      <c r="V50" s="795" t="s">
        <v>28</v>
      </c>
      <c r="W50" s="795" t="s">
        <v>28</v>
      </c>
      <c r="X50" s="795" t="s">
        <v>28</v>
      </c>
      <c r="Y50" s="795" t="s">
        <v>28</v>
      </c>
      <c r="Z50" s="795" t="s">
        <v>28</v>
      </c>
      <c r="AA50" s="795" t="s">
        <v>28</v>
      </c>
      <c r="AB50" s="795" t="s">
        <v>28</v>
      </c>
      <c r="AC50" s="794" t="s">
        <v>28</v>
      </c>
      <c r="AD50" s="794" t="s">
        <v>28</v>
      </c>
      <c r="AE50" s="794" t="s">
        <v>28</v>
      </c>
      <c r="AF50" s="794" t="s">
        <v>28</v>
      </c>
      <c r="AG50" s="794" t="s">
        <v>28</v>
      </c>
      <c r="AH50" s="794" t="s">
        <v>28</v>
      </c>
      <c r="AI50" s="794" t="s">
        <v>28</v>
      </c>
      <c r="AJ50" s="794" t="s">
        <v>28</v>
      </c>
      <c r="AK50" s="794" t="s">
        <v>28</v>
      </c>
      <c r="AL50" s="799" t="s">
        <v>28</v>
      </c>
      <c r="AM50" s="794"/>
      <c r="AN50" s="794"/>
    </row>
    <row r="51" spans="1:40" ht="22.35" customHeight="1" outlineLevel="3">
      <c r="A51" s="826"/>
      <c r="B51" s="829"/>
      <c r="C51" s="797" t="s">
        <v>53</v>
      </c>
      <c r="D51" s="798" t="s">
        <v>53</v>
      </c>
      <c r="E51" s="795" t="s">
        <v>28</v>
      </c>
      <c r="F51" s="795" t="s">
        <v>28</v>
      </c>
      <c r="G51" s="795" t="s">
        <v>28</v>
      </c>
      <c r="H51" s="795">
        <v>72</v>
      </c>
      <c r="I51" s="795">
        <v>72</v>
      </c>
      <c r="J51" s="794">
        <v>72</v>
      </c>
      <c r="K51" s="794">
        <v>66</v>
      </c>
      <c r="L51" s="794">
        <v>59</v>
      </c>
      <c r="M51" s="795">
        <v>44</v>
      </c>
      <c r="N51" s="794">
        <v>40</v>
      </c>
      <c r="O51" s="794">
        <v>37</v>
      </c>
      <c r="P51" s="794">
        <v>36</v>
      </c>
      <c r="Q51" s="794">
        <v>42</v>
      </c>
      <c r="R51" s="794">
        <v>38</v>
      </c>
      <c r="S51" s="794">
        <v>37</v>
      </c>
      <c r="T51" s="794">
        <v>16</v>
      </c>
      <c r="U51" s="794">
        <v>9</v>
      </c>
      <c r="V51" s="794">
        <v>1</v>
      </c>
      <c r="W51" s="794" t="s">
        <v>28</v>
      </c>
      <c r="X51" s="794" t="s">
        <v>28</v>
      </c>
      <c r="Y51" s="795" t="s">
        <v>28</v>
      </c>
      <c r="Z51" s="795" t="s">
        <v>28</v>
      </c>
      <c r="AA51" s="795" t="s">
        <v>28</v>
      </c>
      <c r="AB51" s="795" t="s">
        <v>28</v>
      </c>
      <c r="AC51" s="794" t="s">
        <v>28</v>
      </c>
      <c r="AD51" s="794" t="s">
        <v>28</v>
      </c>
      <c r="AE51" s="794" t="s">
        <v>28</v>
      </c>
      <c r="AF51" s="794" t="s">
        <v>28</v>
      </c>
      <c r="AG51" s="794" t="s">
        <v>28</v>
      </c>
      <c r="AH51" s="794" t="s">
        <v>28</v>
      </c>
      <c r="AI51" s="794" t="s">
        <v>28</v>
      </c>
      <c r="AJ51" s="794" t="s">
        <v>28</v>
      </c>
      <c r="AK51" s="794" t="s">
        <v>28</v>
      </c>
      <c r="AL51" s="799" t="s">
        <v>28</v>
      </c>
      <c r="AM51" s="794"/>
      <c r="AN51" s="794"/>
    </row>
    <row r="52" spans="1:40" ht="35.65" customHeight="1" thickBot="1">
      <c r="A52" s="826"/>
      <c r="B52" s="25"/>
      <c r="C52" s="728" t="s">
        <v>54</v>
      </c>
      <c r="D52" s="729" t="s">
        <v>55</v>
      </c>
      <c r="E52" s="730">
        <v>803</v>
      </c>
      <c r="F52" s="731">
        <v>1085</v>
      </c>
      <c r="G52" s="731">
        <v>1102</v>
      </c>
      <c r="H52" s="731">
        <v>1197</v>
      </c>
      <c r="I52" s="732">
        <v>1196</v>
      </c>
      <c r="J52" s="732">
        <v>1213</v>
      </c>
      <c r="K52" s="732">
        <v>1219</v>
      </c>
      <c r="L52" s="732">
        <v>1242</v>
      </c>
      <c r="M52" s="732">
        <v>1211</v>
      </c>
      <c r="N52" s="732">
        <v>1045</v>
      </c>
      <c r="O52" s="732">
        <v>1053</v>
      </c>
      <c r="P52" s="732">
        <v>1060</v>
      </c>
      <c r="Q52" s="732">
        <v>1040</v>
      </c>
      <c r="R52" s="732">
        <v>1042</v>
      </c>
      <c r="S52" s="732">
        <v>1062</v>
      </c>
      <c r="T52" s="732">
        <v>1025</v>
      </c>
      <c r="U52" s="732">
        <v>1003</v>
      </c>
      <c r="V52" s="732">
        <v>991</v>
      </c>
      <c r="W52" s="732">
        <v>977</v>
      </c>
      <c r="X52" s="732">
        <v>972</v>
      </c>
      <c r="Y52" s="732">
        <v>950</v>
      </c>
      <c r="Z52" s="732">
        <v>960</v>
      </c>
      <c r="AA52" s="732">
        <v>975</v>
      </c>
      <c r="AB52" s="732">
        <v>979</v>
      </c>
      <c r="AC52" s="732">
        <v>992</v>
      </c>
      <c r="AD52" s="732">
        <v>987</v>
      </c>
      <c r="AE52" s="732">
        <v>993</v>
      </c>
      <c r="AF52" s="732">
        <v>979</v>
      </c>
      <c r="AG52" s="732">
        <v>988</v>
      </c>
      <c r="AH52" s="732">
        <v>1002</v>
      </c>
      <c r="AI52" s="732">
        <v>1018</v>
      </c>
      <c r="AJ52" s="732">
        <v>1038</v>
      </c>
      <c r="AK52" s="732">
        <v>1082</v>
      </c>
      <c r="AL52" s="732">
        <v>1159</v>
      </c>
      <c r="AM52" s="732"/>
      <c r="AN52" s="732"/>
    </row>
    <row r="53" spans="1:40" ht="36.6" customHeight="1" thickBot="1">
      <c r="A53" s="696"/>
      <c r="B53" s="25"/>
      <c r="C53" s="697" t="s">
        <v>56</v>
      </c>
      <c r="D53" s="697" t="s">
        <v>57</v>
      </c>
      <c r="E53" s="698">
        <v>16</v>
      </c>
      <c r="F53" s="699">
        <v>17</v>
      </c>
      <c r="G53" s="699">
        <v>17</v>
      </c>
      <c r="H53" s="699">
        <v>17</v>
      </c>
      <c r="I53" s="699">
        <v>17</v>
      </c>
      <c r="J53" s="699">
        <v>20</v>
      </c>
      <c r="K53" s="699">
        <v>23</v>
      </c>
      <c r="L53" s="699">
        <v>23</v>
      </c>
      <c r="M53" s="699">
        <v>23</v>
      </c>
      <c r="N53" s="699">
        <v>22</v>
      </c>
      <c r="O53" s="699">
        <v>22</v>
      </c>
      <c r="P53" s="699">
        <v>22</v>
      </c>
      <c r="Q53" s="699">
        <v>22</v>
      </c>
      <c r="R53" s="699">
        <v>22</v>
      </c>
      <c r="S53" s="699">
        <v>22</v>
      </c>
      <c r="T53" s="699">
        <v>22</v>
      </c>
      <c r="U53" s="699">
        <v>22</v>
      </c>
      <c r="V53" s="699">
        <v>22</v>
      </c>
      <c r="W53" s="699">
        <v>22</v>
      </c>
      <c r="X53" s="699">
        <v>22</v>
      </c>
      <c r="Y53" s="699">
        <v>22</v>
      </c>
      <c r="Z53" s="699">
        <v>22</v>
      </c>
      <c r="AA53" s="699">
        <v>22</v>
      </c>
      <c r="AB53" s="699">
        <v>22</v>
      </c>
      <c r="AC53" s="699">
        <v>22</v>
      </c>
      <c r="AD53" s="699">
        <v>22</v>
      </c>
      <c r="AE53" s="699">
        <v>22</v>
      </c>
      <c r="AF53" s="699">
        <v>23</v>
      </c>
      <c r="AG53" s="699">
        <v>23</v>
      </c>
      <c r="AH53" s="699">
        <v>23</v>
      </c>
      <c r="AI53" s="699">
        <v>23</v>
      </c>
      <c r="AJ53" s="699">
        <v>19</v>
      </c>
      <c r="AK53" s="699">
        <v>19</v>
      </c>
      <c r="AL53" s="699">
        <v>19</v>
      </c>
      <c r="AM53" s="699"/>
      <c r="AN53" s="699"/>
    </row>
    <row r="54" spans="1:40" ht="36.6" customHeight="1" thickTop="1">
      <c r="A54" s="696"/>
      <c r="B54" s="25"/>
      <c r="C54" s="701" t="s">
        <v>58</v>
      </c>
      <c r="D54" s="701" t="s">
        <v>59</v>
      </c>
      <c r="E54" s="702"/>
      <c r="F54" s="702"/>
      <c r="G54" s="702"/>
      <c r="H54" s="702"/>
      <c r="I54" s="702"/>
      <c r="J54" s="702"/>
      <c r="K54" s="702"/>
      <c r="L54" s="702"/>
      <c r="M54" s="702"/>
      <c r="N54" s="702">
        <v>162</v>
      </c>
      <c r="O54" s="702">
        <v>156</v>
      </c>
      <c r="P54" s="702">
        <v>135</v>
      </c>
      <c r="Q54" s="702">
        <v>167</v>
      </c>
      <c r="R54" s="702">
        <v>162</v>
      </c>
      <c r="S54" s="702">
        <v>150</v>
      </c>
      <c r="T54" s="702">
        <v>131</v>
      </c>
      <c r="U54" s="702">
        <v>127</v>
      </c>
      <c r="V54" s="702">
        <v>109</v>
      </c>
      <c r="W54" s="702"/>
      <c r="X54" s="702"/>
      <c r="Y54" s="702"/>
      <c r="Z54" s="702"/>
      <c r="AA54" s="703" t="s">
        <v>28</v>
      </c>
      <c r="AB54" s="702"/>
      <c r="AC54" s="702"/>
      <c r="AD54" s="702"/>
      <c r="AE54" s="703" t="s">
        <v>28</v>
      </c>
      <c r="AF54" s="702"/>
      <c r="AG54" s="64"/>
      <c r="AH54" s="64"/>
      <c r="AI54" s="64"/>
      <c r="AJ54" s="64"/>
      <c r="AK54" s="64"/>
      <c r="AL54" s="64"/>
      <c r="AM54" s="64"/>
      <c r="AN54" s="64"/>
    </row>
    <row r="55" spans="1:40">
      <c r="A55" s="25"/>
      <c r="B55" s="25"/>
      <c r="C55" s="25"/>
      <c r="D55" s="25"/>
      <c r="E55" s="25"/>
      <c r="F55" s="437"/>
      <c r="G55" s="437"/>
      <c r="H55" s="43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694"/>
      <c r="AB55" s="25"/>
      <c r="AC55" s="25"/>
      <c r="AD55" s="25"/>
      <c r="AE55" s="694"/>
      <c r="AF55" s="25"/>
      <c r="AG55" s="25"/>
      <c r="AH55" s="25"/>
      <c r="AI55" s="25"/>
      <c r="AJ55" s="25"/>
      <c r="AK55" s="25"/>
      <c r="AL55" s="25"/>
      <c r="AM55" s="25"/>
      <c r="AN55" s="25"/>
    </row>
    <row r="56" spans="1:40">
      <c r="A56" s="25"/>
      <c r="B56" s="25"/>
      <c r="C56" s="25"/>
      <c r="D56" s="25"/>
      <c r="E56" s="25"/>
      <c r="F56" s="437"/>
      <c r="G56" s="437"/>
      <c r="H56" s="437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694"/>
      <c r="AB56" s="25"/>
      <c r="AC56" s="25"/>
      <c r="AD56" s="25"/>
      <c r="AE56" s="694"/>
      <c r="AF56" s="25"/>
      <c r="AG56" s="25"/>
      <c r="AH56" s="25"/>
      <c r="AI56" s="25"/>
      <c r="AJ56" s="25"/>
      <c r="AK56" s="25"/>
      <c r="AL56" s="25"/>
      <c r="AM56" s="25"/>
      <c r="AN56" s="25"/>
    </row>
    <row r="57" spans="1:40" s="337" customFormat="1" ht="19.899999999999999" customHeight="1" thickBot="1">
      <c r="A57" s="64"/>
      <c r="B57" s="64"/>
      <c r="C57" s="741" t="s">
        <v>365</v>
      </c>
      <c r="D57" s="741" t="s">
        <v>60</v>
      </c>
      <c r="E57" s="742" t="s">
        <v>61</v>
      </c>
      <c r="F57" s="742" t="s">
        <v>3</v>
      </c>
      <c r="G57" s="742" t="s">
        <v>4</v>
      </c>
      <c r="H57" s="742" t="s">
        <v>5</v>
      </c>
      <c r="I57" s="742" t="s">
        <v>6</v>
      </c>
      <c r="J57" s="734">
        <v>44012</v>
      </c>
      <c r="K57" s="734">
        <v>43738</v>
      </c>
      <c r="L57" s="734">
        <v>43830</v>
      </c>
      <c r="M57" s="734">
        <v>43921</v>
      </c>
      <c r="N57" s="734">
        <v>44012</v>
      </c>
      <c r="O57" s="734">
        <v>44104</v>
      </c>
      <c r="P57" s="734">
        <v>44196</v>
      </c>
      <c r="Q57" s="734">
        <v>43951</v>
      </c>
      <c r="R57" s="734">
        <v>44043</v>
      </c>
      <c r="S57" s="734">
        <v>44135</v>
      </c>
      <c r="T57" s="734">
        <v>44227</v>
      </c>
      <c r="U57" s="734">
        <v>43951</v>
      </c>
      <c r="V57" s="734">
        <v>44408</v>
      </c>
      <c r="W57" s="734">
        <v>44500</v>
      </c>
      <c r="X57" s="735">
        <v>44592</v>
      </c>
      <c r="Y57" s="733">
        <v>44681</v>
      </c>
      <c r="Z57" s="734">
        <v>44773</v>
      </c>
      <c r="AA57" s="734">
        <v>44865</v>
      </c>
      <c r="AB57" s="735">
        <v>44957</v>
      </c>
      <c r="AC57" s="733">
        <v>45046</v>
      </c>
      <c r="AD57" s="734">
        <v>45138</v>
      </c>
      <c r="AE57" s="734">
        <v>45230</v>
      </c>
      <c r="AF57" s="735">
        <v>45322</v>
      </c>
      <c r="AG57" s="733">
        <v>45412</v>
      </c>
      <c r="AH57" s="734">
        <v>45504</v>
      </c>
      <c r="AI57" s="734">
        <v>45596</v>
      </c>
      <c r="AJ57" s="735">
        <v>45688</v>
      </c>
      <c r="AK57" s="733">
        <v>45777</v>
      </c>
      <c r="AL57" s="734">
        <v>45869</v>
      </c>
      <c r="AM57" s="734">
        <v>45961</v>
      </c>
      <c r="AN57" s="735">
        <v>46053</v>
      </c>
    </row>
    <row r="58" spans="1:40" ht="23.1" customHeight="1" outlineLevel="2">
      <c r="A58" s="826" t="s">
        <v>266</v>
      </c>
      <c r="B58" s="827" t="s">
        <v>7</v>
      </c>
      <c r="C58" s="689" t="s">
        <v>8</v>
      </c>
      <c r="D58" s="688" t="s">
        <v>9</v>
      </c>
      <c r="E58" s="743">
        <v>252293</v>
      </c>
      <c r="F58" s="743">
        <v>268063</v>
      </c>
      <c r="G58" s="743">
        <v>273867</v>
      </c>
      <c r="H58" s="743">
        <v>285782</v>
      </c>
      <c r="I58" s="744">
        <v>288575</v>
      </c>
      <c r="J58" s="743">
        <v>299184</v>
      </c>
      <c r="K58" s="700">
        <v>305476</v>
      </c>
      <c r="L58" s="695">
        <v>312275</v>
      </c>
      <c r="M58" s="744">
        <v>310754.54003000015</v>
      </c>
      <c r="N58" s="743">
        <v>313748.3600300001</v>
      </c>
      <c r="O58" s="700">
        <v>315109.72003000014</v>
      </c>
      <c r="P58" s="744">
        <v>312538.65003000014</v>
      </c>
      <c r="Q58" s="744">
        <v>310498</v>
      </c>
      <c r="R58" s="744">
        <v>314304</v>
      </c>
      <c r="S58" s="744">
        <v>313760</v>
      </c>
      <c r="T58" s="744">
        <v>309493</v>
      </c>
      <c r="U58" s="744">
        <v>300174.77003000019</v>
      </c>
      <c r="V58" s="744">
        <v>294323.80003000022</v>
      </c>
      <c r="W58" s="744">
        <v>287198</v>
      </c>
      <c r="X58" s="744">
        <v>278752.05003000022</v>
      </c>
      <c r="Y58" s="744">
        <v>281086.46003000025</v>
      </c>
      <c r="Z58" s="744">
        <v>282829</v>
      </c>
      <c r="AA58" s="744">
        <v>284629.37003000034</v>
      </c>
      <c r="AB58" s="744">
        <v>281929</v>
      </c>
      <c r="AC58" s="744">
        <v>280600</v>
      </c>
      <c r="AD58" s="744">
        <v>280020</v>
      </c>
      <c r="AE58" s="744">
        <v>279987</v>
      </c>
      <c r="AF58" s="744">
        <v>279641</v>
      </c>
      <c r="AG58" s="744">
        <v>285820</v>
      </c>
      <c r="AH58" s="744">
        <v>286209</v>
      </c>
      <c r="AI58" s="744">
        <v>290986</v>
      </c>
      <c r="AJ58" s="744">
        <v>293843</v>
      </c>
      <c r="AK58" s="744">
        <v>300548</v>
      </c>
      <c r="AL58" s="744">
        <v>304639.13002999994</v>
      </c>
      <c r="AM58" s="744"/>
      <c r="AN58" s="744"/>
    </row>
    <row r="59" spans="1:40" ht="23.1" customHeight="1" outlineLevel="2">
      <c r="A59" s="826"/>
      <c r="B59" s="828"/>
      <c r="C59" s="689" t="s">
        <v>10</v>
      </c>
      <c r="D59" s="690" t="s">
        <v>11</v>
      </c>
      <c r="E59" s="743">
        <v>44589</v>
      </c>
      <c r="F59" s="743">
        <v>44989</v>
      </c>
      <c r="G59" s="743">
        <v>46827</v>
      </c>
      <c r="H59" s="743">
        <v>51497</v>
      </c>
      <c r="I59" s="744">
        <v>51953</v>
      </c>
      <c r="J59" s="743">
        <v>53215</v>
      </c>
      <c r="K59" s="700">
        <v>53937</v>
      </c>
      <c r="L59" s="695">
        <v>56721</v>
      </c>
      <c r="M59" s="744">
        <v>55512.56</v>
      </c>
      <c r="N59" s="743">
        <v>54664.56</v>
      </c>
      <c r="O59" s="700">
        <v>54164.56</v>
      </c>
      <c r="P59" s="744">
        <v>54442.559999999998</v>
      </c>
      <c r="Q59" s="744">
        <v>55513</v>
      </c>
      <c r="R59" s="744">
        <v>54165</v>
      </c>
      <c r="S59" s="744">
        <v>54443</v>
      </c>
      <c r="T59" s="744">
        <v>53988</v>
      </c>
      <c r="U59" s="744">
        <v>53875.46</v>
      </c>
      <c r="V59" s="744">
        <v>53097</v>
      </c>
      <c r="W59" s="744">
        <v>53582</v>
      </c>
      <c r="X59" s="744">
        <v>53263.75</v>
      </c>
      <c r="Y59" s="744">
        <v>52385.51</v>
      </c>
      <c r="Z59" s="744">
        <v>50046</v>
      </c>
      <c r="AA59" s="744">
        <v>50046.21</v>
      </c>
      <c r="AB59" s="744">
        <v>48507</v>
      </c>
      <c r="AC59" s="744">
        <v>48507</v>
      </c>
      <c r="AD59" s="744">
        <v>48064</v>
      </c>
      <c r="AE59" s="744">
        <v>47959</v>
      </c>
      <c r="AF59" s="744">
        <v>47311.000000000007</v>
      </c>
      <c r="AG59" s="744">
        <v>45099</v>
      </c>
      <c r="AH59" s="744">
        <v>45099.000000000007</v>
      </c>
      <c r="AI59" s="744">
        <v>44162.000000000007</v>
      </c>
      <c r="AJ59" s="744">
        <v>45843</v>
      </c>
      <c r="AK59" s="744">
        <v>47599</v>
      </c>
      <c r="AL59" s="744">
        <v>47632.87</v>
      </c>
      <c r="AM59" s="744"/>
      <c r="AN59" s="744"/>
    </row>
    <row r="60" spans="1:40" ht="23.1" customHeight="1" outlineLevel="2">
      <c r="A60" s="826"/>
      <c r="B60" s="828"/>
      <c r="C60" s="689" t="s">
        <v>12</v>
      </c>
      <c r="D60" s="690" t="s">
        <v>13</v>
      </c>
      <c r="E60" s="743">
        <v>46148</v>
      </c>
      <c r="F60" s="743">
        <v>47620</v>
      </c>
      <c r="G60" s="743">
        <v>51036</v>
      </c>
      <c r="H60" s="743">
        <v>51843</v>
      </c>
      <c r="I60" s="744">
        <v>51945</v>
      </c>
      <c r="J60" s="743">
        <v>51835</v>
      </c>
      <c r="K60" s="700">
        <v>52898</v>
      </c>
      <c r="L60" s="695">
        <v>57197</v>
      </c>
      <c r="M60" s="744">
        <v>56896.219999999994</v>
      </c>
      <c r="N60" s="743">
        <v>56473.219999999994</v>
      </c>
      <c r="O60" s="700">
        <v>56725.979999999996</v>
      </c>
      <c r="P60" s="744">
        <v>57536.979999999996</v>
      </c>
      <c r="Q60" s="744">
        <v>56896</v>
      </c>
      <c r="R60" s="744">
        <v>56726</v>
      </c>
      <c r="S60" s="744">
        <v>57303</v>
      </c>
      <c r="T60" s="744">
        <v>57297</v>
      </c>
      <c r="U60" s="744">
        <v>57296.979999999996</v>
      </c>
      <c r="V60" s="744">
        <v>54513</v>
      </c>
      <c r="W60" s="744">
        <v>54980</v>
      </c>
      <c r="X60" s="744">
        <v>54035.089999999989</v>
      </c>
      <c r="Y60" s="744">
        <v>54035.089999999989</v>
      </c>
      <c r="Z60" s="744">
        <v>52851</v>
      </c>
      <c r="AA60" s="744">
        <v>53451.489999999991</v>
      </c>
      <c r="AB60" s="744">
        <v>53543</v>
      </c>
      <c r="AC60" s="744">
        <v>53998.999999999993</v>
      </c>
      <c r="AD60" s="744">
        <v>51219</v>
      </c>
      <c r="AE60" s="744">
        <v>48191</v>
      </c>
      <c r="AF60" s="744">
        <v>45602</v>
      </c>
      <c r="AG60" s="744">
        <v>44498</v>
      </c>
      <c r="AH60" s="744">
        <v>43649</v>
      </c>
      <c r="AI60" s="744">
        <v>43531</v>
      </c>
      <c r="AJ60" s="744">
        <v>43531</v>
      </c>
      <c r="AK60" s="744">
        <v>42364</v>
      </c>
      <c r="AL60" s="744">
        <v>41555.189999999988</v>
      </c>
      <c r="AM60" s="744"/>
      <c r="AN60" s="744"/>
    </row>
    <row r="61" spans="1:40" ht="23.1" customHeight="1" outlineLevel="2">
      <c r="A61" s="826"/>
      <c r="B61" s="828"/>
      <c r="C61" s="689" t="s">
        <v>14</v>
      </c>
      <c r="D61" s="690" t="s">
        <v>14</v>
      </c>
      <c r="E61" s="743">
        <v>27908</v>
      </c>
      <c r="F61" s="743">
        <v>28351</v>
      </c>
      <c r="G61" s="743">
        <v>30239</v>
      </c>
      <c r="H61" s="743">
        <v>30378</v>
      </c>
      <c r="I61" s="744">
        <v>30268</v>
      </c>
      <c r="J61" s="743">
        <v>30368</v>
      </c>
      <c r="K61" s="700">
        <v>31510</v>
      </c>
      <c r="L61" s="695">
        <v>32410</v>
      </c>
      <c r="M61" s="744">
        <v>32014.25</v>
      </c>
      <c r="N61" s="743">
        <v>32014.25</v>
      </c>
      <c r="O61" s="700">
        <v>33108.400000000001</v>
      </c>
      <c r="P61" s="744">
        <v>33373.21</v>
      </c>
      <c r="Q61" s="744">
        <v>32014</v>
      </c>
      <c r="R61" s="744">
        <v>31562</v>
      </c>
      <c r="S61" s="744">
        <v>35289</v>
      </c>
      <c r="T61" s="744">
        <v>33373</v>
      </c>
      <c r="U61" s="744">
        <v>31907.21</v>
      </c>
      <c r="V61" s="744">
        <v>20119</v>
      </c>
      <c r="W61" s="744">
        <v>5064</v>
      </c>
      <c r="X61" s="744" t="s">
        <v>28</v>
      </c>
      <c r="Y61" s="744" t="s">
        <v>28</v>
      </c>
      <c r="Z61" s="744" t="s">
        <v>28</v>
      </c>
      <c r="AA61" s="744" t="s">
        <v>28</v>
      </c>
      <c r="AB61" s="744" t="s">
        <v>28</v>
      </c>
      <c r="AC61" s="744" t="s">
        <v>28</v>
      </c>
      <c r="AD61" s="744" t="s">
        <v>28</v>
      </c>
      <c r="AE61" s="744" t="s">
        <v>28</v>
      </c>
      <c r="AF61" s="744" t="s">
        <v>28</v>
      </c>
      <c r="AG61" s="744" t="s">
        <v>28</v>
      </c>
      <c r="AH61" s="744" t="s">
        <v>28</v>
      </c>
      <c r="AI61" s="744" t="s">
        <v>28</v>
      </c>
      <c r="AJ61" s="744" t="s">
        <v>28</v>
      </c>
      <c r="AK61" s="744" t="s">
        <v>28</v>
      </c>
      <c r="AL61" s="802" t="s">
        <v>28</v>
      </c>
      <c r="AM61" s="744"/>
      <c r="AN61" s="744"/>
    </row>
    <row r="62" spans="1:40" ht="23.1" customHeight="1" outlineLevel="2">
      <c r="A62" s="826"/>
      <c r="B62" s="828"/>
      <c r="C62" s="689" t="s">
        <v>15</v>
      </c>
      <c r="D62" s="690" t="s">
        <v>16</v>
      </c>
      <c r="E62" s="743">
        <v>29546</v>
      </c>
      <c r="F62" s="743">
        <v>29581</v>
      </c>
      <c r="G62" s="743">
        <v>30566</v>
      </c>
      <c r="H62" s="743">
        <v>31500</v>
      </c>
      <c r="I62" s="744">
        <v>32170</v>
      </c>
      <c r="J62" s="743">
        <v>33702</v>
      </c>
      <c r="K62" s="700">
        <v>33702</v>
      </c>
      <c r="L62" s="695">
        <v>33702</v>
      </c>
      <c r="M62" s="744">
        <v>33373.199999999997</v>
      </c>
      <c r="N62" s="743">
        <v>34148.449999999997</v>
      </c>
      <c r="O62" s="700">
        <v>34148.449999999997</v>
      </c>
      <c r="P62" s="744">
        <v>35085.449999999997</v>
      </c>
      <c r="Q62" s="744">
        <v>33373</v>
      </c>
      <c r="R62" s="744">
        <v>34148</v>
      </c>
      <c r="S62" s="744">
        <v>35537</v>
      </c>
      <c r="T62" s="744">
        <v>35628</v>
      </c>
      <c r="U62" s="744">
        <v>36404.449999999997</v>
      </c>
      <c r="V62" s="744">
        <v>34856</v>
      </c>
      <c r="W62" s="744">
        <v>36198</v>
      </c>
      <c r="X62" s="744">
        <v>34896.449999999997</v>
      </c>
      <c r="Y62" s="744">
        <v>34245.949999999997</v>
      </c>
      <c r="Z62" s="744">
        <v>34338</v>
      </c>
      <c r="AA62" s="744">
        <v>33182.799999999996</v>
      </c>
      <c r="AB62" s="744">
        <v>32628</v>
      </c>
      <c r="AC62" s="744">
        <v>32183</v>
      </c>
      <c r="AD62" s="744">
        <v>31569</v>
      </c>
      <c r="AE62" s="744">
        <v>31569</v>
      </c>
      <c r="AF62" s="744">
        <v>30584</v>
      </c>
      <c r="AG62" s="744">
        <v>29559</v>
      </c>
      <c r="AH62" s="744">
        <v>29559</v>
      </c>
      <c r="AI62" s="744">
        <v>29559</v>
      </c>
      <c r="AJ62" s="744">
        <v>30068</v>
      </c>
      <c r="AK62" s="744">
        <v>30110</v>
      </c>
      <c r="AL62" s="744">
        <v>29994.939999999995</v>
      </c>
      <c r="AM62" s="744"/>
      <c r="AN62" s="744"/>
    </row>
    <row r="63" spans="1:40" ht="23.1" customHeight="1" outlineLevel="2">
      <c r="A63" s="826"/>
      <c r="B63" s="828"/>
      <c r="C63" s="689" t="s">
        <v>17</v>
      </c>
      <c r="D63" s="690" t="s">
        <v>18</v>
      </c>
      <c r="E63" s="743">
        <v>14018</v>
      </c>
      <c r="F63" s="743">
        <v>14018</v>
      </c>
      <c r="G63" s="743">
        <v>14018</v>
      </c>
      <c r="H63" s="743">
        <v>16061</v>
      </c>
      <c r="I63" s="744">
        <v>16061</v>
      </c>
      <c r="J63" s="743">
        <v>17884</v>
      </c>
      <c r="K63" s="700">
        <v>18667</v>
      </c>
      <c r="L63" s="695">
        <v>19811</v>
      </c>
      <c r="M63" s="744">
        <v>19811</v>
      </c>
      <c r="N63" s="743">
        <v>20602</v>
      </c>
      <c r="O63" s="700">
        <v>21115</v>
      </c>
      <c r="P63" s="744">
        <v>20800</v>
      </c>
      <c r="Q63" s="744">
        <v>19811</v>
      </c>
      <c r="R63" s="744">
        <v>20602</v>
      </c>
      <c r="S63" s="744">
        <v>21115</v>
      </c>
      <c r="T63" s="744">
        <v>20800</v>
      </c>
      <c r="U63" s="744">
        <v>20287</v>
      </c>
      <c r="V63" s="744">
        <v>20287</v>
      </c>
      <c r="W63" s="744">
        <v>21525</v>
      </c>
      <c r="X63" s="744">
        <v>21015.43</v>
      </c>
      <c r="Y63" s="744">
        <v>21015.43</v>
      </c>
      <c r="Z63" s="744">
        <v>21197</v>
      </c>
      <c r="AA63" s="744">
        <v>20624.43</v>
      </c>
      <c r="AB63" s="744">
        <v>20624</v>
      </c>
      <c r="AC63" s="744">
        <v>20624</v>
      </c>
      <c r="AD63" s="744">
        <v>19342</v>
      </c>
      <c r="AE63" s="744">
        <v>18696</v>
      </c>
      <c r="AF63" s="744">
        <v>18125</v>
      </c>
      <c r="AG63" s="744">
        <v>18125</v>
      </c>
      <c r="AH63" s="744">
        <v>18125</v>
      </c>
      <c r="AI63" s="744">
        <v>18219</v>
      </c>
      <c r="AJ63" s="744">
        <v>18219</v>
      </c>
      <c r="AK63" s="744">
        <v>18219</v>
      </c>
      <c r="AL63" s="744">
        <v>17451.14</v>
      </c>
      <c r="AM63" s="744"/>
      <c r="AN63" s="744"/>
    </row>
    <row r="64" spans="1:40" ht="23.1" customHeight="1" outlineLevel="2">
      <c r="A64" s="826"/>
      <c r="B64" s="828"/>
      <c r="C64" s="689" t="s">
        <v>19</v>
      </c>
      <c r="D64" s="690" t="s">
        <v>20</v>
      </c>
      <c r="E64" s="743">
        <v>16675</v>
      </c>
      <c r="F64" s="743">
        <v>18168</v>
      </c>
      <c r="G64" s="743">
        <v>20655</v>
      </c>
      <c r="H64" s="743">
        <v>28041</v>
      </c>
      <c r="I64" s="744">
        <v>29925</v>
      </c>
      <c r="J64" s="743">
        <v>31683</v>
      </c>
      <c r="K64" s="700">
        <v>32663</v>
      </c>
      <c r="L64" s="695">
        <v>34212</v>
      </c>
      <c r="M64" s="744">
        <v>34549.549999999996</v>
      </c>
      <c r="N64" s="743">
        <v>34371.549999999996</v>
      </c>
      <c r="O64" s="700">
        <v>32295.519999999993</v>
      </c>
      <c r="P64" s="744">
        <v>34091.519999999997</v>
      </c>
      <c r="Q64" s="744">
        <v>34550</v>
      </c>
      <c r="R64" s="744">
        <v>33366</v>
      </c>
      <c r="S64" s="744">
        <v>32296</v>
      </c>
      <c r="T64" s="744">
        <v>31878</v>
      </c>
      <c r="U64" s="744">
        <v>29629.419999999991</v>
      </c>
      <c r="V64" s="744">
        <v>27996</v>
      </c>
      <c r="W64" s="744">
        <v>27391</v>
      </c>
      <c r="X64" s="744">
        <v>27674.819999999992</v>
      </c>
      <c r="Y64" s="744" t="s">
        <v>28</v>
      </c>
      <c r="Z64" s="744" t="s">
        <v>28</v>
      </c>
      <c r="AA64" s="744" t="s">
        <v>28</v>
      </c>
      <c r="AB64" s="744" t="s">
        <v>28</v>
      </c>
      <c r="AC64" s="744" t="s">
        <v>28</v>
      </c>
      <c r="AD64" s="744" t="s">
        <v>28</v>
      </c>
      <c r="AE64" s="744" t="s">
        <v>28</v>
      </c>
      <c r="AF64" s="744" t="s">
        <v>28</v>
      </c>
      <c r="AG64" s="744" t="s">
        <v>28</v>
      </c>
      <c r="AH64" s="744" t="s">
        <v>28</v>
      </c>
      <c r="AI64" s="744" t="s">
        <v>28</v>
      </c>
      <c r="AJ64" s="744" t="s">
        <v>28</v>
      </c>
      <c r="AK64" s="744" t="s">
        <v>28</v>
      </c>
      <c r="AL64" s="802" t="s">
        <v>28</v>
      </c>
      <c r="AM64" s="744"/>
      <c r="AN64" s="744"/>
    </row>
    <row r="65" spans="1:40" ht="23.1" customHeight="1" outlineLevel="2">
      <c r="A65" s="826"/>
      <c r="B65" s="828"/>
      <c r="C65" s="689" t="s">
        <v>21</v>
      </c>
      <c r="D65" s="690" t="s">
        <v>22</v>
      </c>
      <c r="E65" s="743">
        <v>7687</v>
      </c>
      <c r="F65" s="743">
        <v>7687</v>
      </c>
      <c r="G65" s="743">
        <v>8528</v>
      </c>
      <c r="H65" s="743">
        <v>8528</v>
      </c>
      <c r="I65" s="744">
        <v>8528</v>
      </c>
      <c r="J65" s="743">
        <v>10900</v>
      </c>
      <c r="K65" s="700">
        <v>11484</v>
      </c>
      <c r="L65" s="695">
        <v>14508</v>
      </c>
      <c r="M65" s="744">
        <v>14508</v>
      </c>
      <c r="N65" s="743">
        <v>14508</v>
      </c>
      <c r="O65" s="700">
        <v>14828.84</v>
      </c>
      <c r="P65" s="744">
        <v>17012.84</v>
      </c>
      <c r="Q65" s="744">
        <v>14508</v>
      </c>
      <c r="R65" s="744">
        <v>14508</v>
      </c>
      <c r="S65" s="744">
        <v>17013</v>
      </c>
      <c r="T65" s="744">
        <v>17013</v>
      </c>
      <c r="U65" s="744">
        <v>14508</v>
      </c>
      <c r="V65" s="744">
        <v>14508</v>
      </c>
      <c r="W65" s="744">
        <v>13830</v>
      </c>
      <c r="X65" s="744">
        <v>13830</v>
      </c>
      <c r="Y65" s="744">
        <v>12597.57</v>
      </c>
      <c r="Z65" s="744">
        <v>12589</v>
      </c>
      <c r="AA65" s="744">
        <v>12588.87</v>
      </c>
      <c r="AB65" s="744">
        <v>3515</v>
      </c>
      <c r="AC65" s="744">
        <v>11295</v>
      </c>
      <c r="AD65" s="744">
        <v>11295</v>
      </c>
      <c r="AE65" s="744">
        <v>10396</v>
      </c>
      <c r="AF65" s="744">
        <v>9697</v>
      </c>
      <c r="AG65" s="744">
        <v>9697</v>
      </c>
      <c r="AH65" s="744">
        <v>9697</v>
      </c>
      <c r="AI65" s="744">
        <v>9697</v>
      </c>
      <c r="AJ65" s="744">
        <v>9697</v>
      </c>
      <c r="AK65" s="744">
        <v>9697</v>
      </c>
      <c r="AL65" s="744">
        <v>9697.2200000000012</v>
      </c>
      <c r="AM65" s="744"/>
      <c r="AN65" s="744"/>
    </row>
    <row r="66" spans="1:40" ht="23.1" customHeight="1" outlineLevel="2">
      <c r="A66" s="826"/>
      <c r="B66" s="828"/>
      <c r="C66" s="689" t="s">
        <v>23</v>
      </c>
      <c r="D66" s="690" t="s">
        <v>24</v>
      </c>
      <c r="E66" s="743">
        <v>6562</v>
      </c>
      <c r="F66" s="743">
        <v>6562</v>
      </c>
      <c r="G66" s="743">
        <v>6562</v>
      </c>
      <c r="H66" s="743">
        <v>7430</v>
      </c>
      <c r="I66" s="744">
        <v>8116</v>
      </c>
      <c r="J66" s="743">
        <v>9210</v>
      </c>
      <c r="K66" s="700">
        <v>10110</v>
      </c>
      <c r="L66" s="695">
        <v>11651</v>
      </c>
      <c r="M66" s="744">
        <v>11651.38</v>
      </c>
      <c r="N66" s="743">
        <v>11651.38</v>
      </c>
      <c r="O66" s="700">
        <v>11651.38</v>
      </c>
      <c r="P66" s="744">
        <v>12048.33</v>
      </c>
      <c r="Q66" s="744">
        <v>11651</v>
      </c>
      <c r="R66" s="744">
        <v>11651</v>
      </c>
      <c r="S66" s="744">
        <v>11651</v>
      </c>
      <c r="T66" s="744">
        <v>12048</v>
      </c>
      <c r="U66" s="744">
        <v>11651.38</v>
      </c>
      <c r="V66" s="744">
        <v>11651</v>
      </c>
      <c r="W66" s="744">
        <v>11651</v>
      </c>
      <c r="X66" s="744">
        <v>11651.38</v>
      </c>
      <c r="Y66" s="744">
        <v>11651.38</v>
      </c>
      <c r="Z66" s="744">
        <v>11650</v>
      </c>
      <c r="AA66" s="744">
        <v>12064.279999999999</v>
      </c>
      <c r="AB66" s="744">
        <v>12976</v>
      </c>
      <c r="AC66" s="744">
        <v>12976</v>
      </c>
      <c r="AD66" s="744">
        <v>12976</v>
      </c>
      <c r="AE66" s="744">
        <v>13528</v>
      </c>
      <c r="AF66" s="744">
        <v>13528</v>
      </c>
      <c r="AG66" s="744">
        <v>12509</v>
      </c>
      <c r="AH66" s="744">
        <v>12509</v>
      </c>
      <c r="AI66" s="744">
        <v>12620</v>
      </c>
      <c r="AJ66" s="744">
        <v>12324</v>
      </c>
      <c r="AK66" s="744">
        <v>12324</v>
      </c>
      <c r="AL66" s="744">
        <v>12323.95</v>
      </c>
      <c r="AM66" s="744"/>
      <c r="AN66" s="744"/>
    </row>
    <row r="67" spans="1:40" ht="23.1" customHeight="1" outlineLevel="2">
      <c r="A67" s="826"/>
      <c r="B67" s="828"/>
      <c r="C67" s="689" t="s">
        <v>25</v>
      </c>
      <c r="D67" s="690" t="s">
        <v>25</v>
      </c>
      <c r="E67" s="743">
        <v>4078</v>
      </c>
      <c r="F67" s="743">
        <v>6061</v>
      </c>
      <c r="G67" s="743">
        <v>7382</v>
      </c>
      <c r="H67" s="743">
        <v>8237</v>
      </c>
      <c r="I67" s="744">
        <v>8237</v>
      </c>
      <c r="J67" s="743">
        <v>9582</v>
      </c>
      <c r="K67" s="700">
        <v>11031</v>
      </c>
      <c r="L67" s="695">
        <v>11031</v>
      </c>
      <c r="M67" s="744">
        <v>11031.050000000001</v>
      </c>
      <c r="N67" s="743">
        <v>11031.050000000001</v>
      </c>
      <c r="O67" s="700">
        <v>11031.050000000001</v>
      </c>
      <c r="P67" s="744">
        <v>11496.050000000001</v>
      </c>
      <c r="Q67" s="744">
        <v>11031</v>
      </c>
      <c r="R67" s="744">
        <v>11031</v>
      </c>
      <c r="S67" s="744">
        <v>11496</v>
      </c>
      <c r="T67" s="744">
        <v>11031.050000000001</v>
      </c>
      <c r="U67" s="744">
        <v>11031.050000000001</v>
      </c>
      <c r="V67" s="744">
        <v>11031</v>
      </c>
      <c r="W67" s="744">
        <v>11056</v>
      </c>
      <c r="X67" s="744">
        <v>11056.490000000002</v>
      </c>
      <c r="Y67" s="744">
        <v>11056.490000000002</v>
      </c>
      <c r="Z67" s="744">
        <v>11050</v>
      </c>
      <c r="AA67" s="744">
        <v>11050.490000000002</v>
      </c>
      <c r="AB67" s="744">
        <v>11050</v>
      </c>
      <c r="AC67" s="744">
        <v>10339</v>
      </c>
      <c r="AD67" s="744">
        <v>8995</v>
      </c>
      <c r="AE67" s="744">
        <v>7618</v>
      </c>
      <c r="AF67" s="744">
        <v>7004</v>
      </c>
      <c r="AG67" s="744">
        <v>7004</v>
      </c>
      <c r="AH67" s="744">
        <v>7004</v>
      </c>
      <c r="AI67" s="744">
        <v>7004</v>
      </c>
      <c r="AJ67" s="744">
        <v>7004</v>
      </c>
      <c r="AK67" s="744">
        <v>7004</v>
      </c>
      <c r="AL67" s="744">
        <v>8235.0500000000029</v>
      </c>
      <c r="AM67" s="744"/>
      <c r="AN67" s="744"/>
    </row>
    <row r="68" spans="1:40" ht="23.1" customHeight="1" outlineLevel="2">
      <c r="A68" s="826"/>
      <c r="B68" s="828"/>
      <c r="C68" s="689" t="s">
        <v>26</v>
      </c>
      <c r="D68" s="690" t="s">
        <v>27</v>
      </c>
      <c r="E68" s="743" t="s">
        <v>28</v>
      </c>
      <c r="F68" s="743">
        <v>28005</v>
      </c>
      <c r="G68" s="743">
        <v>29562</v>
      </c>
      <c r="H68" s="743">
        <v>34762</v>
      </c>
      <c r="I68" s="744">
        <v>36060</v>
      </c>
      <c r="J68" s="743">
        <v>36160</v>
      </c>
      <c r="K68" s="700">
        <v>37572</v>
      </c>
      <c r="L68" s="695">
        <v>42921</v>
      </c>
      <c r="M68" s="744">
        <v>42920.520000000004</v>
      </c>
      <c r="N68" s="743">
        <v>43667.520000000004</v>
      </c>
      <c r="O68" s="700">
        <v>46870.020000000004</v>
      </c>
      <c r="P68" s="744">
        <v>48177.520000000004</v>
      </c>
      <c r="Q68" s="744">
        <v>42921</v>
      </c>
      <c r="R68" s="744">
        <v>44498</v>
      </c>
      <c r="S68" s="744">
        <v>47687</v>
      </c>
      <c r="T68" s="744">
        <v>47695.57</v>
      </c>
      <c r="U68" s="744">
        <v>48122</v>
      </c>
      <c r="V68" s="744">
        <v>48122</v>
      </c>
      <c r="W68" s="744">
        <v>48852</v>
      </c>
      <c r="X68" s="744">
        <v>49898.39</v>
      </c>
      <c r="Y68" s="744">
        <v>49589.840000000004</v>
      </c>
      <c r="Z68" s="744">
        <v>48420</v>
      </c>
      <c r="AA68" s="744">
        <v>48928.12</v>
      </c>
      <c r="AB68" s="744">
        <v>48340</v>
      </c>
      <c r="AC68" s="744">
        <v>48456</v>
      </c>
      <c r="AD68" s="744">
        <v>46133</v>
      </c>
      <c r="AE68" s="744">
        <v>46850</v>
      </c>
      <c r="AF68" s="744">
        <v>46155</v>
      </c>
      <c r="AG68" s="744">
        <v>46389</v>
      </c>
      <c r="AH68" s="744">
        <v>45534</v>
      </c>
      <c r="AI68" s="744">
        <v>46109</v>
      </c>
      <c r="AJ68" s="744">
        <v>46337</v>
      </c>
      <c r="AK68" s="744">
        <v>47540</v>
      </c>
      <c r="AL68" s="744">
        <v>49556.430000000008</v>
      </c>
      <c r="AM68" s="744"/>
      <c r="AN68" s="744"/>
    </row>
    <row r="69" spans="1:40" ht="23.1" customHeight="1" outlineLevel="2">
      <c r="A69" s="826"/>
      <c r="B69" s="828"/>
      <c r="C69" s="689" t="s">
        <v>31</v>
      </c>
      <c r="D69" s="690" t="s">
        <v>326</v>
      </c>
      <c r="E69" s="743" t="s">
        <v>28</v>
      </c>
      <c r="F69" s="743" t="s">
        <v>28</v>
      </c>
      <c r="G69" s="743" t="s">
        <v>28</v>
      </c>
      <c r="H69" s="743" t="s">
        <v>28</v>
      </c>
      <c r="I69" s="744" t="s">
        <v>28</v>
      </c>
      <c r="J69" s="744" t="s">
        <v>28</v>
      </c>
      <c r="K69" s="744" t="s">
        <v>28</v>
      </c>
      <c r="L69" s="744" t="s">
        <v>28</v>
      </c>
      <c r="M69" s="744" t="s">
        <v>28</v>
      </c>
      <c r="N69" s="744" t="s">
        <v>28</v>
      </c>
      <c r="O69" s="744" t="s">
        <v>28</v>
      </c>
      <c r="P69" s="744" t="s">
        <v>28</v>
      </c>
      <c r="Q69" s="744" t="s">
        <v>28</v>
      </c>
      <c r="R69" s="744" t="s">
        <v>28</v>
      </c>
      <c r="S69" s="744" t="s">
        <v>28</v>
      </c>
      <c r="T69" s="744" t="s">
        <v>28</v>
      </c>
      <c r="U69" s="744" t="s">
        <v>28</v>
      </c>
      <c r="V69" s="744" t="s">
        <v>28</v>
      </c>
      <c r="W69" s="744" t="s">
        <v>28</v>
      </c>
      <c r="X69" s="744" t="s">
        <v>28</v>
      </c>
      <c r="Y69" s="744" t="s">
        <v>28</v>
      </c>
      <c r="Z69" s="744">
        <v>4249</v>
      </c>
      <c r="AA69" s="744">
        <v>4248.88</v>
      </c>
      <c r="AB69" s="744">
        <v>4621</v>
      </c>
      <c r="AC69" s="744">
        <v>4445</v>
      </c>
      <c r="AD69" s="744">
        <v>4445</v>
      </c>
      <c r="AE69" s="744">
        <v>4445</v>
      </c>
      <c r="AF69" s="744">
        <v>4192</v>
      </c>
      <c r="AG69" s="744">
        <v>4192</v>
      </c>
      <c r="AH69" s="744">
        <v>3582</v>
      </c>
      <c r="AI69" s="744">
        <v>3059</v>
      </c>
      <c r="AJ69" s="744">
        <v>3059</v>
      </c>
      <c r="AK69" s="744">
        <v>3059</v>
      </c>
      <c r="AL69" s="744">
        <v>3058.91</v>
      </c>
      <c r="AM69" s="744"/>
      <c r="AN69" s="744"/>
    </row>
    <row r="70" spans="1:40" ht="23.1" customHeight="1" outlineLevel="2">
      <c r="A70" s="826"/>
      <c r="B70" s="828"/>
      <c r="C70" s="689" t="s">
        <v>33</v>
      </c>
      <c r="D70" s="690" t="s">
        <v>327</v>
      </c>
      <c r="E70" s="743" t="s">
        <v>28</v>
      </c>
      <c r="F70" s="743" t="s">
        <v>28</v>
      </c>
      <c r="G70" s="743" t="s">
        <v>28</v>
      </c>
      <c r="H70" s="743" t="s">
        <v>28</v>
      </c>
      <c r="I70" s="744" t="s">
        <v>28</v>
      </c>
      <c r="J70" s="744" t="s">
        <v>28</v>
      </c>
      <c r="K70" s="744" t="s">
        <v>28</v>
      </c>
      <c r="L70" s="744" t="s">
        <v>28</v>
      </c>
      <c r="M70" s="744" t="s">
        <v>28</v>
      </c>
      <c r="N70" s="744" t="s">
        <v>28</v>
      </c>
      <c r="O70" s="744" t="s">
        <v>28</v>
      </c>
      <c r="P70" s="744" t="s">
        <v>28</v>
      </c>
      <c r="Q70" s="744" t="s">
        <v>28</v>
      </c>
      <c r="R70" s="744" t="s">
        <v>28</v>
      </c>
      <c r="S70" s="744" t="s">
        <v>28</v>
      </c>
      <c r="T70" s="744" t="s">
        <v>28</v>
      </c>
      <c r="U70" s="744" t="s">
        <v>28</v>
      </c>
      <c r="V70" s="744" t="s">
        <v>28</v>
      </c>
      <c r="W70" s="744" t="s">
        <v>28</v>
      </c>
      <c r="X70" s="744" t="s">
        <v>28</v>
      </c>
      <c r="Y70" s="744" t="s">
        <v>28</v>
      </c>
      <c r="Z70" s="744">
        <v>1420</v>
      </c>
      <c r="AA70" s="744">
        <v>1420</v>
      </c>
      <c r="AB70" s="744">
        <v>2879</v>
      </c>
      <c r="AC70" s="744">
        <v>1420</v>
      </c>
      <c r="AD70" s="744">
        <v>1420</v>
      </c>
      <c r="AE70" s="744">
        <v>1420</v>
      </c>
      <c r="AF70" s="744">
        <v>1481</v>
      </c>
      <c r="AG70" s="744">
        <v>2668</v>
      </c>
      <c r="AH70" s="744">
        <v>2668</v>
      </c>
      <c r="AI70" s="744">
        <v>2668</v>
      </c>
      <c r="AJ70" s="744">
        <v>2668</v>
      </c>
      <c r="AK70" s="744">
        <v>2668</v>
      </c>
      <c r="AL70" s="744">
        <v>2667.51</v>
      </c>
      <c r="AM70" s="744"/>
      <c r="AN70" s="744"/>
    </row>
    <row r="71" spans="1:40" ht="23.1" customHeight="1" outlineLevel="2">
      <c r="A71" s="826"/>
      <c r="B71" s="828"/>
      <c r="C71" s="689" t="s">
        <v>35</v>
      </c>
      <c r="D71" s="690" t="s">
        <v>328</v>
      </c>
      <c r="E71" s="743" t="s">
        <v>28</v>
      </c>
      <c r="F71" s="743" t="s">
        <v>28</v>
      </c>
      <c r="G71" s="743" t="s">
        <v>28</v>
      </c>
      <c r="H71" s="743" t="s">
        <v>28</v>
      </c>
      <c r="I71" s="744" t="s">
        <v>28</v>
      </c>
      <c r="J71" s="744" t="s">
        <v>28</v>
      </c>
      <c r="K71" s="744" t="s">
        <v>28</v>
      </c>
      <c r="L71" s="744" t="s">
        <v>28</v>
      </c>
      <c r="M71" s="744" t="s">
        <v>28</v>
      </c>
      <c r="N71" s="744" t="s">
        <v>28</v>
      </c>
      <c r="O71" s="744" t="s">
        <v>28</v>
      </c>
      <c r="P71" s="744" t="s">
        <v>28</v>
      </c>
      <c r="Q71" s="744" t="s">
        <v>28</v>
      </c>
      <c r="R71" s="744" t="s">
        <v>28</v>
      </c>
      <c r="S71" s="744" t="s">
        <v>28</v>
      </c>
      <c r="T71" s="744" t="s">
        <v>28</v>
      </c>
      <c r="U71" s="744" t="s">
        <v>28</v>
      </c>
      <c r="V71" s="744" t="s">
        <v>28</v>
      </c>
      <c r="W71" s="744" t="s">
        <v>28</v>
      </c>
      <c r="X71" s="744" t="s">
        <v>28</v>
      </c>
      <c r="Y71" s="744" t="s">
        <v>28</v>
      </c>
      <c r="Z71" s="745">
        <v>2879</v>
      </c>
      <c r="AA71" s="745">
        <v>2879</v>
      </c>
      <c r="AB71" s="744">
        <v>1420</v>
      </c>
      <c r="AC71" s="745">
        <v>2879</v>
      </c>
      <c r="AD71" s="745">
        <v>2879</v>
      </c>
      <c r="AE71" s="745">
        <v>2879</v>
      </c>
      <c r="AF71" s="744">
        <v>2948</v>
      </c>
      <c r="AG71" s="745">
        <v>2948</v>
      </c>
      <c r="AH71" s="745">
        <v>2948</v>
      </c>
      <c r="AI71" s="745">
        <v>3283</v>
      </c>
      <c r="AJ71" s="744">
        <v>3283</v>
      </c>
      <c r="AK71" s="745">
        <v>3283</v>
      </c>
      <c r="AL71" s="745">
        <v>3282.8</v>
      </c>
      <c r="AM71" s="745"/>
      <c r="AN71" s="744"/>
    </row>
    <row r="72" spans="1:40" ht="23.1" customHeight="1" outlineLevel="2">
      <c r="A72" s="826"/>
      <c r="B72" s="829"/>
      <c r="C72" s="691" t="s">
        <v>29</v>
      </c>
      <c r="D72" s="692" t="s">
        <v>329</v>
      </c>
      <c r="E72" s="743" t="s">
        <v>28</v>
      </c>
      <c r="F72" s="743" t="s">
        <v>28</v>
      </c>
      <c r="G72" s="743" t="s">
        <v>28</v>
      </c>
      <c r="H72" s="743" t="s">
        <v>28</v>
      </c>
      <c r="I72" s="744" t="s">
        <v>28</v>
      </c>
      <c r="J72" s="744" t="s">
        <v>28</v>
      </c>
      <c r="K72" s="744" t="s">
        <v>28</v>
      </c>
      <c r="L72" s="744" t="s">
        <v>28</v>
      </c>
      <c r="M72" s="744" t="s">
        <v>28</v>
      </c>
      <c r="N72" s="744" t="s">
        <v>28</v>
      </c>
      <c r="O72" s="744" t="s">
        <v>28</v>
      </c>
      <c r="P72" s="744" t="s">
        <v>28</v>
      </c>
      <c r="Q72" s="744" t="s">
        <v>28</v>
      </c>
      <c r="R72" s="744" t="s">
        <v>28</v>
      </c>
      <c r="S72" s="744" t="s">
        <v>28</v>
      </c>
      <c r="T72" s="744" t="s">
        <v>28</v>
      </c>
      <c r="U72" s="744" t="s">
        <v>28</v>
      </c>
      <c r="V72" s="744" t="s">
        <v>28</v>
      </c>
      <c r="W72" s="744" t="s">
        <v>28</v>
      </c>
      <c r="X72" s="744" t="s">
        <v>28</v>
      </c>
      <c r="Y72" s="744" t="s">
        <v>28</v>
      </c>
      <c r="Z72" s="716">
        <v>2879</v>
      </c>
      <c r="AA72" s="716">
        <v>2879</v>
      </c>
      <c r="AB72" s="716" t="s">
        <v>28</v>
      </c>
      <c r="AC72" s="716">
        <v>9898</v>
      </c>
      <c r="AD72" s="716">
        <v>9190</v>
      </c>
      <c r="AE72" s="716">
        <v>9190</v>
      </c>
      <c r="AF72" s="716">
        <v>9788</v>
      </c>
      <c r="AG72" s="716">
        <v>9829</v>
      </c>
      <c r="AH72" s="716">
        <v>9700</v>
      </c>
      <c r="AI72" s="716">
        <v>9057</v>
      </c>
      <c r="AJ72" s="716">
        <v>8298</v>
      </c>
      <c r="AK72" s="716">
        <v>8678</v>
      </c>
      <c r="AL72" s="716">
        <v>8981.14</v>
      </c>
      <c r="AM72" s="716"/>
      <c r="AN72" s="716"/>
    </row>
    <row r="73" spans="1:40" ht="15.75" outlineLevel="1" thickBot="1">
      <c r="A73" s="826"/>
      <c r="B73" s="25"/>
      <c r="C73" s="748" t="s">
        <v>267</v>
      </c>
      <c r="D73" s="749" t="s">
        <v>268</v>
      </c>
      <c r="E73" s="750">
        <v>449504</v>
      </c>
      <c r="F73" s="750">
        <v>499105</v>
      </c>
      <c r="G73" s="750">
        <v>519242</v>
      </c>
      <c r="H73" s="751">
        <v>554059</v>
      </c>
      <c r="I73" s="752">
        <v>561838</v>
      </c>
      <c r="J73" s="752">
        <v>583723</v>
      </c>
      <c r="K73" s="752">
        <v>599050</v>
      </c>
      <c r="L73" s="753">
        <v>626439</v>
      </c>
      <c r="M73" s="752">
        <v>623022.27003000025</v>
      </c>
      <c r="N73" s="752">
        <v>626880.3400300002</v>
      </c>
      <c r="O73" s="752">
        <v>631048.92003000015</v>
      </c>
      <c r="P73" s="752">
        <v>636603.1100300001</v>
      </c>
      <c r="Q73" s="752">
        <v>622766</v>
      </c>
      <c r="R73" s="752">
        <v>626561</v>
      </c>
      <c r="S73" s="752">
        <v>637590</v>
      </c>
      <c r="T73" s="752">
        <v>630244.62</v>
      </c>
      <c r="U73" s="752">
        <v>614887.72003000032</v>
      </c>
      <c r="V73" s="752">
        <v>590503.80003000028</v>
      </c>
      <c r="W73" s="752">
        <v>571327</v>
      </c>
      <c r="X73" s="752">
        <v>556073.85003000021</v>
      </c>
      <c r="Y73" s="752">
        <v>527663.7200300002</v>
      </c>
      <c r="Z73" s="752">
        <v>533518</v>
      </c>
      <c r="AA73" s="752">
        <v>537992.94003000029</v>
      </c>
      <c r="AB73" s="752">
        <v>530280</v>
      </c>
      <c r="AC73" s="754">
        <v>537621</v>
      </c>
      <c r="AD73" s="754">
        <v>527547</v>
      </c>
      <c r="AE73" s="754">
        <v>522728</v>
      </c>
      <c r="AF73" s="754">
        <v>516056</v>
      </c>
      <c r="AG73" s="754">
        <v>518337</v>
      </c>
      <c r="AH73" s="754">
        <v>516283</v>
      </c>
      <c r="AI73" s="754">
        <v>519954</v>
      </c>
      <c r="AJ73" s="754">
        <v>524174</v>
      </c>
      <c r="AK73" s="754">
        <v>533093</v>
      </c>
      <c r="AL73" s="754">
        <v>539076.28003000002</v>
      </c>
      <c r="AM73" s="754">
        <v>0</v>
      </c>
      <c r="AN73" s="754"/>
    </row>
    <row r="74" spans="1:40" ht="23.1" customHeight="1" outlineLevel="2">
      <c r="A74" s="826"/>
      <c r="B74" s="827"/>
      <c r="C74" s="689" t="s">
        <v>29</v>
      </c>
      <c r="D74" s="690" t="s">
        <v>30</v>
      </c>
      <c r="E74" s="712">
        <v>3827</v>
      </c>
      <c r="F74" s="712">
        <v>5027</v>
      </c>
      <c r="G74" s="712">
        <v>5840</v>
      </c>
      <c r="H74" s="712">
        <v>7147</v>
      </c>
      <c r="I74" s="712">
        <v>7147</v>
      </c>
      <c r="J74" s="712">
        <v>8088</v>
      </c>
      <c r="K74" s="712">
        <v>10590</v>
      </c>
      <c r="L74" s="712">
        <v>11754</v>
      </c>
      <c r="M74" s="712">
        <v>11754.32</v>
      </c>
      <c r="N74" s="712">
        <v>12848.32</v>
      </c>
      <c r="O74" s="712">
        <v>12848.32</v>
      </c>
      <c r="P74" s="712">
        <v>12848.32</v>
      </c>
      <c r="Q74" s="712">
        <v>12848</v>
      </c>
      <c r="R74" s="712">
        <v>12848</v>
      </c>
      <c r="S74" s="712">
        <v>12848</v>
      </c>
      <c r="T74" s="712">
        <v>12336</v>
      </c>
      <c r="U74" s="712">
        <v>12336.32</v>
      </c>
      <c r="V74" s="712">
        <v>12336</v>
      </c>
      <c r="W74" s="712">
        <v>12371</v>
      </c>
      <c r="X74" s="712">
        <v>11613.36</v>
      </c>
      <c r="Y74" s="712">
        <v>10569.36</v>
      </c>
      <c r="Z74" s="746">
        <v>10552</v>
      </c>
      <c r="AA74" s="746">
        <v>10649.279999999999</v>
      </c>
      <c r="AB74" s="712">
        <v>9415</v>
      </c>
      <c r="AC74" s="746" t="s">
        <v>28</v>
      </c>
      <c r="AD74" s="746" t="s">
        <v>28</v>
      </c>
      <c r="AE74" s="746" t="s">
        <v>28</v>
      </c>
      <c r="AF74" s="746" t="s">
        <v>28</v>
      </c>
      <c r="AG74" s="746" t="s">
        <v>28</v>
      </c>
      <c r="AH74" s="746" t="s">
        <v>28</v>
      </c>
      <c r="AI74" s="746" t="s">
        <v>28</v>
      </c>
      <c r="AJ74" s="746" t="s">
        <v>28</v>
      </c>
      <c r="AK74" s="746" t="s">
        <v>28</v>
      </c>
      <c r="AL74" s="746" t="s">
        <v>28</v>
      </c>
      <c r="AM74" s="746" t="s">
        <v>28</v>
      </c>
      <c r="AN74" s="746" t="s">
        <v>28</v>
      </c>
    </row>
    <row r="75" spans="1:40" ht="23.1" customHeight="1" outlineLevel="2">
      <c r="A75" s="826"/>
      <c r="B75" s="828"/>
      <c r="C75" s="689" t="s">
        <v>31</v>
      </c>
      <c r="D75" s="690" t="s">
        <v>32</v>
      </c>
      <c r="E75" s="695">
        <v>4409</v>
      </c>
      <c r="F75" s="695">
        <v>4409</v>
      </c>
      <c r="G75" s="695">
        <v>4409</v>
      </c>
      <c r="H75" s="695">
        <v>4409</v>
      </c>
      <c r="I75" s="695">
        <v>4409</v>
      </c>
      <c r="J75" s="695">
        <v>4409</v>
      </c>
      <c r="K75" s="695">
        <v>4409</v>
      </c>
      <c r="L75" s="695">
        <v>4409</v>
      </c>
      <c r="M75" s="695">
        <v>4408.5</v>
      </c>
      <c r="N75" s="695">
        <v>4408.5</v>
      </c>
      <c r="O75" s="695">
        <v>4408.5</v>
      </c>
      <c r="P75" s="695">
        <v>4558.88</v>
      </c>
      <c r="Q75" s="695">
        <v>4409</v>
      </c>
      <c r="R75" s="695">
        <v>4409</v>
      </c>
      <c r="S75" s="695">
        <v>4409</v>
      </c>
      <c r="T75" s="695">
        <v>4559</v>
      </c>
      <c r="U75" s="695">
        <v>4558.88</v>
      </c>
      <c r="V75" s="695">
        <v>4559</v>
      </c>
      <c r="W75" s="695">
        <v>4558.88</v>
      </c>
      <c r="X75" s="695">
        <v>4558.88</v>
      </c>
      <c r="Y75" s="695">
        <v>4248.88</v>
      </c>
      <c r="Z75" s="695" t="s">
        <v>28</v>
      </c>
      <c r="AA75" s="695" t="s">
        <v>28</v>
      </c>
      <c r="AB75" s="695">
        <v>0</v>
      </c>
      <c r="AC75" s="746" t="s">
        <v>28</v>
      </c>
      <c r="AD75" s="746" t="s">
        <v>28</v>
      </c>
      <c r="AE75" s="746" t="s">
        <v>28</v>
      </c>
      <c r="AF75" s="746" t="s">
        <v>28</v>
      </c>
      <c r="AG75" s="746" t="s">
        <v>28</v>
      </c>
      <c r="AH75" s="746" t="s">
        <v>28</v>
      </c>
      <c r="AI75" s="746" t="s">
        <v>28</v>
      </c>
      <c r="AJ75" s="746" t="s">
        <v>28</v>
      </c>
      <c r="AK75" s="746" t="s">
        <v>28</v>
      </c>
      <c r="AL75" s="746" t="s">
        <v>28</v>
      </c>
      <c r="AM75" s="746" t="s">
        <v>28</v>
      </c>
      <c r="AN75" s="746" t="s">
        <v>28</v>
      </c>
    </row>
    <row r="76" spans="1:40" ht="23.1" customHeight="1" outlineLevel="2">
      <c r="A76" s="826"/>
      <c r="B76" s="828"/>
      <c r="C76" s="689" t="s">
        <v>33</v>
      </c>
      <c r="D76" s="690" t="s">
        <v>34</v>
      </c>
      <c r="E76" s="695">
        <v>2657</v>
      </c>
      <c r="F76" s="695">
        <v>2657</v>
      </c>
      <c r="G76" s="695">
        <v>2657</v>
      </c>
      <c r="H76" s="695">
        <v>2657</v>
      </c>
      <c r="I76" s="695">
        <v>2657</v>
      </c>
      <c r="J76" s="695">
        <v>2657</v>
      </c>
      <c r="K76" s="695">
        <v>2657</v>
      </c>
      <c r="L76" s="695">
        <v>2657</v>
      </c>
      <c r="M76" s="695">
        <v>2657</v>
      </c>
      <c r="N76" s="695">
        <v>2657</v>
      </c>
      <c r="O76" s="695">
        <v>2657</v>
      </c>
      <c r="P76" s="695">
        <v>2020</v>
      </c>
      <c r="Q76" s="695">
        <v>2657</v>
      </c>
      <c r="R76" s="695">
        <v>2657</v>
      </c>
      <c r="S76" s="695">
        <v>2020</v>
      </c>
      <c r="T76" s="695">
        <v>2020</v>
      </c>
      <c r="U76" s="695">
        <v>2020</v>
      </c>
      <c r="V76" s="695">
        <v>2020</v>
      </c>
      <c r="W76" s="695">
        <v>2020</v>
      </c>
      <c r="X76" s="695">
        <v>2020</v>
      </c>
      <c r="Y76" s="695">
        <v>2020</v>
      </c>
      <c r="Z76" s="695" t="s">
        <v>28</v>
      </c>
      <c r="AA76" s="695" t="s">
        <v>28</v>
      </c>
      <c r="AB76" s="695">
        <v>0</v>
      </c>
      <c r="AC76" s="746" t="s">
        <v>28</v>
      </c>
      <c r="AD76" s="746" t="s">
        <v>28</v>
      </c>
      <c r="AE76" s="746" t="s">
        <v>28</v>
      </c>
      <c r="AF76" s="746" t="s">
        <v>28</v>
      </c>
      <c r="AG76" s="746" t="s">
        <v>28</v>
      </c>
      <c r="AH76" s="746" t="s">
        <v>28</v>
      </c>
      <c r="AI76" s="746" t="s">
        <v>28</v>
      </c>
      <c r="AJ76" s="746" t="s">
        <v>28</v>
      </c>
      <c r="AK76" s="746" t="s">
        <v>28</v>
      </c>
      <c r="AL76" s="746" t="s">
        <v>28</v>
      </c>
      <c r="AM76" s="746" t="s">
        <v>28</v>
      </c>
      <c r="AN76" s="746" t="s">
        <v>28</v>
      </c>
    </row>
    <row r="77" spans="1:40" ht="23.1" customHeight="1" outlineLevel="2">
      <c r="A77" s="826"/>
      <c r="B77" s="828"/>
      <c r="C77" s="689" t="s">
        <v>35</v>
      </c>
      <c r="D77" s="688" t="s">
        <v>35</v>
      </c>
      <c r="E77" s="695">
        <v>724</v>
      </c>
      <c r="F77" s="695">
        <v>1774</v>
      </c>
      <c r="G77" s="695">
        <v>1774</v>
      </c>
      <c r="H77" s="695">
        <v>2629</v>
      </c>
      <c r="I77" s="695">
        <v>2629</v>
      </c>
      <c r="J77" s="695">
        <v>2629</v>
      </c>
      <c r="K77" s="695">
        <v>2629</v>
      </c>
      <c r="L77" s="695">
        <v>3734</v>
      </c>
      <c r="M77" s="695">
        <v>3734</v>
      </c>
      <c r="N77" s="695">
        <v>3734</v>
      </c>
      <c r="O77" s="695">
        <v>2879</v>
      </c>
      <c r="P77" s="695">
        <v>2879</v>
      </c>
      <c r="Q77" s="695">
        <v>3734</v>
      </c>
      <c r="R77" s="695">
        <v>3734</v>
      </c>
      <c r="S77" s="695">
        <v>2879</v>
      </c>
      <c r="T77" s="695">
        <v>2879</v>
      </c>
      <c r="U77" s="695">
        <v>2879</v>
      </c>
      <c r="V77" s="695">
        <v>2879</v>
      </c>
      <c r="W77" s="695">
        <v>2879</v>
      </c>
      <c r="X77" s="695">
        <v>2879</v>
      </c>
      <c r="Y77" s="695">
        <v>2879</v>
      </c>
      <c r="Z77" s="695" t="s">
        <v>28</v>
      </c>
      <c r="AA77" s="695" t="s">
        <v>28</v>
      </c>
      <c r="AB77" s="695">
        <v>0</v>
      </c>
      <c r="AC77" s="746" t="s">
        <v>28</v>
      </c>
      <c r="AD77" s="746" t="s">
        <v>28</v>
      </c>
      <c r="AE77" s="746" t="s">
        <v>28</v>
      </c>
      <c r="AF77" s="746" t="s">
        <v>28</v>
      </c>
      <c r="AG77" s="746" t="s">
        <v>28</v>
      </c>
      <c r="AH77" s="746" t="s">
        <v>28</v>
      </c>
      <c r="AI77" s="746" t="s">
        <v>28</v>
      </c>
      <c r="AJ77" s="746" t="s">
        <v>28</v>
      </c>
      <c r="AK77" s="746" t="s">
        <v>28</v>
      </c>
      <c r="AL77" s="746" t="s">
        <v>28</v>
      </c>
      <c r="AM77" s="746" t="s">
        <v>28</v>
      </c>
      <c r="AN77" s="746" t="s">
        <v>28</v>
      </c>
    </row>
    <row r="78" spans="1:40" ht="23.1" customHeight="1" outlineLevel="2">
      <c r="A78" s="826"/>
      <c r="B78" s="828"/>
      <c r="C78" s="689" t="s">
        <v>36</v>
      </c>
      <c r="D78" s="688" t="s">
        <v>37</v>
      </c>
      <c r="E78" s="695">
        <v>740</v>
      </c>
      <c r="F78" s="695">
        <v>740</v>
      </c>
      <c r="G78" s="695">
        <v>740</v>
      </c>
      <c r="H78" s="695">
        <v>740</v>
      </c>
      <c r="I78" s="695">
        <v>740</v>
      </c>
      <c r="J78" s="695">
        <v>740</v>
      </c>
      <c r="K78" s="695">
        <v>740</v>
      </c>
      <c r="L78" s="695">
        <v>740</v>
      </c>
      <c r="M78" s="695">
        <v>740</v>
      </c>
      <c r="N78" s="695">
        <v>740</v>
      </c>
      <c r="O78" s="695">
        <v>740</v>
      </c>
      <c r="P78" s="695">
        <v>740</v>
      </c>
      <c r="Q78" s="695">
        <v>740</v>
      </c>
      <c r="R78" s="695">
        <v>740</v>
      </c>
      <c r="S78" s="695">
        <v>740</v>
      </c>
      <c r="T78" s="695">
        <v>740</v>
      </c>
      <c r="U78" s="695">
        <v>740</v>
      </c>
      <c r="V78" s="695">
        <v>740</v>
      </c>
      <c r="W78" s="695">
        <v>740</v>
      </c>
      <c r="X78" s="695">
        <v>740</v>
      </c>
      <c r="Y78" s="695">
        <v>740</v>
      </c>
      <c r="Z78" s="695">
        <v>740</v>
      </c>
      <c r="AA78" s="695">
        <v>740</v>
      </c>
      <c r="AB78" s="695">
        <v>740</v>
      </c>
      <c r="AC78" s="695">
        <v>740</v>
      </c>
      <c r="AD78" s="695">
        <v>740</v>
      </c>
      <c r="AE78" s="695">
        <v>740</v>
      </c>
      <c r="AF78" s="695">
        <v>740</v>
      </c>
      <c r="AG78" s="695">
        <v>740</v>
      </c>
      <c r="AH78" s="695">
        <v>740</v>
      </c>
      <c r="AI78" s="695">
        <v>740</v>
      </c>
      <c r="AJ78" s="695">
        <v>740</v>
      </c>
      <c r="AK78" s="695">
        <v>740</v>
      </c>
      <c r="AL78" s="695">
        <v>740</v>
      </c>
      <c r="AM78" s="695" t="s">
        <v>28</v>
      </c>
      <c r="AN78" s="695" t="s">
        <v>28</v>
      </c>
    </row>
    <row r="79" spans="1:40" ht="23.1" customHeight="1" outlineLevel="2">
      <c r="A79" s="826"/>
      <c r="B79" s="828"/>
      <c r="C79" s="689" t="s">
        <v>38</v>
      </c>
      <c r="D79" s="688" t="s">
        <v>39</v>
      </c>
      <c r="E79" s="695" t="s">
        <v>28</v>
      </c>
      <c r="F79" s="695" t="s">
        <v>28</v>
      </c>
      <c r="G79" s="695" t="s">
        <v>28</v>
      </c>
      <c r="H79" s="695" t="s">
        <v>28</v>
      </c>
      <c r="I79" s="695" t="s">
        <v>28</v>
      </c>
      <c r="J79" s="695">
        <v>1048</v>
      </c>
      <c r="K79" s="695">
        <v>1958</v>
      </c>
      <c r="L79" s="695">
        <v>1958</v>
      </c>
      <c r="M79" s="695">
        <v>1958</v>
      </c>
      <c r="N79" s="695">
        <v>1957.58</v>
      </c>
      <c r="O79" s="695">
        <v>1957.58</v>
      </c>
      <c r="P79" s="695">
        <v>1957.58</v>
      </c>
      <c r="Q79" s="695">
        <v>1958</v>
      </c>
      <c r="R79" s="695">
        <v>1958</v>
      </c>
      <c r="S79" s="695">
        <v>1958</v>
      </c>
      <c r="T79" s="695">
        <v>1958</v>
      </c>
      <c r="U79" s="695">
        <v>1957.58</v>
      </c>
      <c r="V79" s="695">
        <v>1958</v>
      </c>
      <c r="W79" s="695">
        <v>1957.58</v>
      </c>
      <c r="X79" s="695">
        <v>1957.58</v>
      </c>
      <c r="Y79" s="695">
        <v>1957.58</v>
      </c>
      <c r="Z79" s="695">
        <v>1958</v>
      </c>
      <c r="AA79" s="695">
        <v>1957.58</v>
      </c>
      <c r="AB79" s="695">
        <v>1958</v>
      </c>
      <c r="AC79" s="695">
        <v>1958</v>
      </c>
      <c r="AD79" s="695">
        <v>1958</v>
      </c>
      <c r="AE79" s="695">
        <v>1958</v>
      </c>
      <c r="AF79" s="695">
        <v>1958</v>
      </c>
      <c r="AG79" s="695">
        <v>1958</v>
      </c>
      <c r="AH79" s="695">
        <v>1958</v>
      </c>
      <c r="AI79" s="695">
        <v>1958</v>
      </c>
      <c r="AJ79" s="695">
        <v>1958</v>
      </c>
      <c r="AK79" s="695">
        <v>1958</v>
      </c>
      <c r="AL79" s="695">
        <v>1957.58</v>
      </c>
      <c r="AM79" s="695" t="s">
        <v>28</v>
      </c>
      <c r="AN79" s="695" t="s">
        <v>28</v>
      </c>
    </row>
    <row r="80" spans="1:40" ht="23.1" customHeight="1" outlineLevel="2">
      <c r="A80" s="826"/>
      <c r="B80" s="828"/>
      <c r="C80" s="689" t="s">
        <v>40</v>
      </c>
      <c r="D80" s="688" t="s">
        <v>41</v>
      </c>
      <c r="E80" s="695" t="s">
        <v>28</v>
      </c>
      <c r="F80" s="695" t="s">
        <v>28</v>
      </c>
      <c r="G80" s="695" t="s">
        <v>28</v>
      </c>
      <c r="H80" s="695" t="s">
        <v>28</v>
      </c>
      <c r="I80" s="695" t="s">
        <v>28</v>
      </c>
      <c r="J80" s="695">
        <v>1002</v>
      </c>
      <c r="K80" s="695">
        <v>1002</v>
      </c>
      <c r="L80" s="695">
        <v>1002</v>
      </c>
      <c r="M80" s="695">
        <v>1002</v>
      </c>
      <c r="N80" s="695">
        <v>1001.96</v>
      </c>
      <c r="O80" s="695">
        <v>1001.96</v>
      </c>
      <c r="P80" s="695">
        <v>1001.96</v>
      </c>
      <c r="Q80" s="695">
        <v>1002</v>
      </c>
      <c r="R80" s="695">
        <v>1002</v>
      </c>
      <c r="S80" s="695">
        <v>1002</v>
      </c>
      <c r="T80" s="695">
        <v>1002</v>
      </c>
      <c r="U80" s="695">
        <v>1001.96</v>
      </c>
      <c r="V80" s="695">
        <v>1002</v>
      </c>
      <c r="W80" s="695">
        <v>1001.96</v>
      </c>
      <c r="X80" s="695">
        <v>1001.96</v>
      </c>
      <c r="Y80" s="695">
        <v>1001.96</v>
      </c>
      <c r="Z80" s="695">
        <v>1002</v>
      </c>
      <c r="AA80" s="695">
        <v>1001.96</v>
      </c>
      <c r="AB80" s="695">
        <v>1002</v>
      </c>
      <c r="AC80" s="695">
        <v>1002</v>
      </c>
      <c r="AD80" s="695">
        <v>1002</v>
      </c>
      <c r="AE80" s="695">
        <v>1002</v>
      </c>
      <c r="AF80" s="695" t="s">
        <v>28</v>
      </c>
      <c r="AG80" s="695" t="s">
        <v>28</v>
      </c>
      <c r="AH80" s="695" t="s">
        <v>28</v>
      </c>
      <c r="AI80" s="695" t="s">
        <v>28</v>
      </c>
      <c r="AJ80" s="695" t="s">
        <v>28</v>
      </c>
      <c r="AK80" s="695" t="s">
        <v>28</v>
      </c>
      <c r="AL80" s="695" t="s">
        <v>28</v>
      </c>
      <c r="AM80" s="695" t="s">
        <v>28</v>
      </c>
      <c r="AN80" s="695" t="s">
        <v>28</v>
      </c>
    </row>
    <row r="81" spans="1:40" ht="23.1" customHeight="1" outlineLevel="2">
      <c r="A81" s="826"/>
      <c r="B81" s="828"/>
      <c r="C81" s="689" t="s">
        <v>42</v>
      </c>
      <c r="D81" s="688" t="s">
        <v>43</v>
      </c>
      <c r="E81" s="695" t="s">
        <v>28</v>
      </c>
      <c r="F81" s="695" t="s">
        <v>28</v>
      </c>
      <c r="G81" s="695" t="s">
        <v>28</v>
      </c>
      <c r="H81" s="695" t="s">
        <v>28</v>
      </c>
      <c r="I81" s="695" t="s">
        <v>28</v>
      </c>
      <c r="J81" s="695">
        <v>1521</v>
      </c>
      <c r="K81" s="695">
        <v>3347</v>
      </c>
      <c r="L81" s="695">
        <v>4082</v>
      </c>
      <c r="M81" s="695">
        <v>4852.76</v>
      </c>
      <c r="N81" s="695">
        <v>4852.76</v>
      </c>
      <c r="O81" s="695">
        <v>4852.76</v>
      </c>
      <c r="P81" s="695">
        <v>4852.76</v>
      </c>
      <c r="Q81" s="695">
        <v>4853</v>
      </c>
      <c r="R81" s="695">
        <v>4853</v>
      </c>
      <c r="S81" s="695">
        <v>4853</v>
      </c>
      <c r="T81" s="695">
        <v>4853</v>
      </c>
      <c r="U81" s="695">
        <v>4852.76</v>
      </c>
      <c r="V81" s="695">
        <v>4853</v>
      </c>
      <c r="W81" s="695">
        <v>5302</v>
      </c>
      <c r="X81" s="695">
        <v>5302</v>
      </c>
      <c r="Y81" s="695">
        <v>5302.18</v>
      </c>
      <c r="Z81" s="695">
        <v>5302</v>
      </c>
      <c r="AA81" s="695">
        <v>5302.18</v>
      </c>
      <c r="AB81" s="695">
        <v>5302</v>
      </c>
      <c r="AC81" s="695">
        <v>5302</v>
      </c>
      <c r="AD81" s="695">
        <v>5302</v>
      </c>
      <c r="AE81" s="695">
        <v>5302</v>
      </c>
      <c r="AF81" s="695">
        <v>3347</v>
      </c>
      <c r="AG81" s="695">
        <v>3347</v>
      </c>
      <c r="AH81" s="695">
        <v>3347</v>
      </c>
      <c r="AI81" s="695" t="s">
        <v>28</v>
      </c>
      <c r="AJ81" s="695" t="s">
        <v>28</v>
      </c>
      <c r="AK81" s="695" t="s">
        <v>28</v>
      </c>
      <c r="AL81" s="695" t="s">
        <v>28</v>
      </c>
      <c r="AM81" s="695" t="s">
        <v>28</v>
      </c>
      <c r="AN81" s="695" t="s">
        <v>28</v>
      </c>
    </row>
    <row r="82" spans="1:40" ht="23.1" customHeight="1" outlineLevel="2">
      <c r="A82" s="826"/>
      <c r="B82" s="828"/>
      <c r="C82" s="689" t="s">
        <v>44</v>
      </c>
      <c r="D82" s="690" t="s">
        <v>45</v>
      </c>
      <c r="E82" s="695" t="s">
        <v>28</v>
      </c>
      <c r="F82" s="695" t="s">
        <v>28</v>
      </c>
      <c r="G82" s="695" t="s">
        <v>28</v>
      </c>
      <c r="H82" s="695" t="s">
        <v>28</v>
      </c>
      <c r="I82" s="695" t="s">
        <v>28</v>
      </c>
      <c r="J82" s="695" t="s">
        <v>28</v>
      </c>
      <c r="K82" s="695">
        <v>1050</v>
      </c>
      <c r="L82" s="695">
        <v>1050</v>
      </c>
      <c r="M82" s="695">
        <v>1050</v>
      </c>
      <c r="N82" s="695">
        <v>1876</v>
      </c>
      <c r="O82" s="695">
        <v>1876</v>
      </c>
      <c r="P82" s="695">
        <v>1876</v>
      </c>
      <c r="Q82" s="695">
        <v>1050</v>
      </c>
      <c r="R82" s="695">
        <v>1876</v>
      </c>
      <c r="S82" s="695">
        <v>1876</v>
      </c>
      <c r="T82" s="695">
        <v>1876</v>
      </c>
      <c r="U82" s="695">
        <v>2420.48</v>
      </c>
      <c r="V82" s="695">
        <v>2420</v>
      </c>
      <c r="W82" s="695">
        <v>2420.48</v>
      </c>
      <c r="X82" s="695">
        <v>2420.48</v>
      </c>
      <c r="Y82" s="695">
        <v>2420.48</v>
      </c>
      <c r="Z82" s="695">
        <v>2420</v>
      </c>
      <c r="AA82" s="695">
        <v>2420.48</v>
      </c>
      <c r="AB82" s="695">
        <v>2420</v>
      </c>
      <c r="AC82" s="695">
        <v>2420</v>
      </c>
      <c r="AD82" s="695">
        <v>2420</v>
      </c>
      <c r="AE82" s="695">
        <v>2420</v>
      </c>
      <c r="AF82" s="695">
        <v>826</v>
      </c>
      <c r="AG82" s="695">
        <v>826</v>
      </c>
      <c r="AH82" s="695">
        <v>826</v>
      </c>
      <c r="AI82" s="695" t="s">
        <v>28</v>
      </c>
      <c r="AJ82" s="695" t="s">
        <v>28</v>
      </c>
      <c r="AK82" s="695" t="s">
        <v>28</v>
      </c>
      <c r="AL82" s="695" t="s">
        <v>28</v>
      </c>
      <c r="AM82" s="695" t="s">
        <v>28</v>
      </c>
      <c r="AN82" s="695" t="s">
        <v>28</v>
      </c>
    </row>
    <row r="83" spans="1:40" ht="23.1" customHeight="1" outlineLevel="2">
      <c r="A83" s="826"/>
      <c r="B83" s="828"/>
      <c r="C83" s="689" t="s">
        <v>47</v>
      </c>
      <c r="D83" s="690" t="s">
        <v>48</v>
      </c>
      <c r="E83" s="695" t="s">
        <v>28</v>
      </c>
      <c r="F83" s="695" t="s">
        <v>28</v>
      </c>
      <c r="G83" s="695" t="s">
        <v>28</v>
      </c>
      <c r="H83" s="695" t="s">
        <v>28</v>
      </c>
      <c r="I83" s="695" t="s">
        <v>28</v>
      </c>
      <c r="J83" s="695" t="s">
        <v>28</v>
      </c>
      <c r="K83" s="695">
        <v>1223</v>
      </c>
      <c r="L83" s="695">
        <v>1223</v>
      </c>
      <c r="M83" s="695">
        <v>1223</v>
      </c>
      <c r="N83" s="695">
        <v>1223</v>
      </c>
      <c r="O83" s="695">
        <v>1223</v>
      </c>
      <c r="P83" s="695">
        <v>1223</v>
      </c>
      <c r="Q83" s="695">
        <v>1223</v>
      </c>
      <c r="R83" s="695">
        <v>1223</v>
      </c>
      <c r="S83" s="695">
        <v>1223</v>
      </c>
      <c r="T83" s="695">
        <v>1223</v>
      </c>
      <c r="U83" s="695">
        <v>929</v>
      </c>
      <c r="V83" s="695">
        <v>929</v>
      </c>
      <c r="W83" s="695">
        <v>929</v>
      </c>
      <c r="X83" s="695">
        <v>929</v>
      </c>
      <c r="Y83" s="695">
        <v>929</v>
      </c>
      <c r="Z83" s="695">
        <v>929</v>
      </c>
      <c r="AA83" s="695">
        <v>929</v>
      </c>
      <c r="AB83" s="695">
        <v>929</v>
      </c>
      <c r="AC83" s="695">
        <v>929</v>
      </c>
      <c r="AD83" s="695">
        <v>929</v>
      </c>
      <c r="AE83" s="695">
        <v>929</v>
      </c>
      <c r="AF83" s="695" t="s">
        <v>28</v>
      </c>
      <c r="AG83" s="695" t="s">
        <v>28</v>
      </c>
      <c r="AH83" s="695" t="s">
        <v>28</v>
      </c>
      <c r="AI83" s="695" t="s">
        <v>28</v>
      </c>
      <c r="AJ83" s="695" t="s">
        <v>28</v>
      </c>
      <c r="AK83" s="695" t="s">
        <v>28</v>
      </c>
      <c r="AL83" s="695" t="s">
        <v>28</v>
      </c>
      <c r="AM83" s="695" t="s">
        <v>28</v>
      </c>
      <c r="AN83" s="695" t="s">
        <v>28</v>
      </c>
    </row>
    <row r="84" spans="1:40" ht="23.1" customHeight="1" outlineLevel="2">
      <c r="A84" s="826"/>
      <c r="B84" s="829"/>
      <c r="C84" s="691" t="s">
        <v>46</v>
      </c>
      <c r="D84" s="692" t="s">
        <v>46</v>
      </c>
      <c r="E84" s="695" t="s">
        <v>28</v>
      </c>
      <c r="F84" s="695" t="s">
        <v>28</v>
      </c>
      <c r="G84" s="695" t="s">
        <v>28</v>
      </c>
      <c r="H84" s="695" t="s">
        <v>28</v>
      </c>
      <c r="I84" s="695" t="s">
        <v>28</v>
      </c>
      <c r="J84" s="695" t="s">
        <v>28</v>
      </c>
      <c r="K84" s="716">
        <v>929</v>
      </c>
      <c r="L84" s="716">
        <v>929</v>
      </c>
      <c r="M84" s="716">
        <v>929</v>
      </c>
      <c r="N84" s="716">
        <v>929</v>
      </c>
      <c r="O84" s="716">
        <v>929</v>
      </c>
      <c r="P84" s="716">
        <v>929</v>
      </c>
      <c r="Q84" s="716">
        <v>929</v>
      </c>
      <c r="R84" s="716">
        <v>929</v>
      </c>
      <c r="S84" s="716">
        <v>929</v>
      </c>
      <c r="T84" s="716">
        <v>929</v>
      </c>
      <c r="U84" s="716">
        <v>1222.8</v>
      </c>
      <c r="V84" s="716">
        <v>1222.8</v>
      </c>
      <c r="W84" s="716">
        <v>1222.8</v>
      </c>
      <c r="X84" s="716">
        <v>1222.8</v>
      </c>
      <c r="Y84" s="716">
        <v>1222.8</v>
      </c>
      <c r="Z84" s="716">
        <v>1223</v>
      </c>
      <c r="AA84" s="716">
        <v>1222.8</v>
      </c>
      <c r="AB84" s="716">
        <v>1223</v>
      </c>
      <c r="AC84" s="716">
        <v>1223</v>
      </c>
      <c r="AD84" s="716">
        <v>1223</v>
      </c>
      <c r="AE84" s="716">
        <v>1223</v>
      </c>
      <c r="AF84" s="716">
        <v>1223</v>
      </c>
      <c r="AG84" s="716">
        <v>1223</v>
      </c>
      <c r="AH84" s="716">
        <v>1223</v>
      </c>
      <c r="AI84" s="695" t="s">
        <v>28</v>
      </c>
      <c r="AJ84" s="695" t="s">
        <v>28</v>
      </c>
      <c r="AK84" s="695" t="s">
        <v>28</v>
      </c>
      <c r="AL84" s="695" t="s">
        <v>28</v>
      </c>
      <c r="AM84" s="695" t="s">
        <v>28</v>
      </c>
      <c r="AN84" s="695" t="s">
        <v>28</v>
      </c>
    </row>
    <row r="85" spans="1:40" ht="15.75" outlineLevel="1" thickBot="1">
      <c r="A85" s="826"/>
      <c r="B85" s="25"/>
      <c r="C85" s="718" t="s">
        <v>49</v>
      </c>
      <c r="D85" s="723" t="s">
        <v>50</v>
      </c>
      <c r="E85" s="725">
        <v>12357</v>
      </c>
      <c r="F85" s="725">
        <v>14607</v>
      </c>
      <c r="G85" s="725">
        <v>15420</v>
      </c>
      <c r="H85" s="725">
        <v>17582</v>
      </c>
      <c r="I85" s="725">
        <v>17582</v>
      </c>
      <c r="J85" s="725">
        <v>22094</v>
      </c>
      <c r="K85" s="725">
        <v>30534</v>
      </c>
      <c r="L85" s="725">
        <v>33538</v>
      </c>
      <c r="M85" s="725">
        <v>34308.58</v>
      </c>
      <c r="N85" s="725">
        <v>36228.120000000003</v>
      </c>
      <c r="O85" s="725">
        <v>35373.120000000003</v>
      </c>
      <c r="P85" s="725">
        <v>34886.5</v>
      </c>
      <c r="Q85" s="725">
        <v>35403</v>
      </c>
      <c r="R85" s="725">
        <v>36229</v>
      </c>
      <c r="S85" s="725">
        <v>34737</v>
      </c>
      <c r="T85" s="725">
        <v>34375</v>
      </c>
      <c r="U85" s="725">
        <v>34918.78</v>
      </c>
      <c r="V85" s="725">
        <v>34918.800000000003</v>
      </c>
      <c r="W85" s="725">
        <v>35402.700000000004</v>
      </c>
      <c r="X85" s="725">
        <v>34645.06</v>
      </c>
      <c r="Y85" s="725">
        <v>33291.24</v>
      </c>
      <c r="Z85" s="725">
        <v>24126</v>
      </c>
      <c r="AA85" s="725">
        <v>24223.279999999999</v>
      </c>
      <c r="AB85" s="725">
        <v>22989</v>
      </c>
      <c r="AC85" s="725">
        <v>13574</v>
      </c>
      <c r="AD85" s="725">
        <v>13574</v>
      </c>
      <c r="AE85" s="725">
        <v>13574</v>
      </c>
      <c r="AF85" s="725">
        <v>8094</v>
      </c>
      <c r="AG85" s="725">
        <v>8094</v>
      </c>
      <c r="AH85" s="725">
        <v>8094</v>
      </c>
      <c r="AI85" s="725">
        <v>2698</v>
      </c>
      <c r="AJ85" s="725">
        <v>2698</v>
      </c>
      <c r="AK85" s="725">
        <v>2698</v>
      </c>
      <c r="AL85" s="725">
        <v>2697.58</v>
      </c>
      <c r="AM85" s="725">
        <v>0</v>
      </c>
      <c r="AN85" s="725"/>
    </row>
    <row r="86" spans="1:40" ht="23.1" customHeight="1" outlineLevel="2">
      <c r="A86" s="826"/>
      <c r="B86" s="831" t="s">
        <v>269</v>
      </c>
      <c r="C86" s="806" t="s">
        <v>51</v>
      </c>
      <c r="D86" s="807" t="s">
        <v>51</v>
      </c>
      <c r="E86" s="809">
        <v>2298</v>
      </c>
      <c r="F86" s="795">
        <v>2298</v>
      </c>
      <c r="G86" s="795">
        <v>3012</v>
      </c>
      <c r="H86" s="795">
        <v>5256</v>
      </c>
      <c r="I86" s="795">
        <v>5726</v>
      </c>
      <c r="J86" s="795">
        <v>7777</v>
      </c>
      <c r="K86" s="795">
        <v>9076</v>
      </c>
      <c r="L86" s="795">
        <v>11945</v>
      </c>
      <c r="M86" s="795">
        <v>14132.5</v>
      </c>
      <c r="N86" s="795">
        <v>17146.23</v>
      </c>
      <c r="O86" s="795">
        <v>17146.23</v>
      </c>
      <c r="P86" s="795">
        <v>17146.23</v>
      </c>
      <c r="Q86" s="795">
        <v>14133</v>
      </c>
      <c r="R86" s="795">
        <v>17146.23</v>
      </c>
      <c r="S86" s="795">
        <v>17146.23</v>
      </c>
      <c r="T86" s="795">
        <v>17146.23</v>
      </c>
      <c r="U86" s="795">
        <v>17146.23</v>
      </c>
      <c r="V86" s="795">
        <v>19413</v>
      </c>
      <c r="W86" s="795">
        <v>19080</v>
      </c>
      <c r="X86" s="795">
        <v>20714.929999999997</v>
      </c>
      <c r="Y86" s="795">
        <v>21586.129999999997</v>
      </c>
      <c r="Z86" s="795">
        <v>22926</v>
      </c>
      <c r="AA86" s="795">
        <v>23705.059999999994</v>
      </c>
      <c r="AB86" s="795">
        <v>26689</v>
      </c>
      <c r="AC86" s="795">
        <v>28622</v>
      </c>
      <c r="AD86" s="795">
        <v>32359</v>
      </c>
      <c r="AE86" s="795">
        <v>35562</v>
      </c>
      <c r="AF86" s="795">
        <v>36527.620000000003</v>
      </c>
      <c r="AG86" s="795">
        <v>34195</v>
      </c>
      <c r="AH86" s="795">
        <v>34195</v>
      </c>
      <c r="AI86" s="795">
        <v>32400</v>
      </c>
      <c r="AJ86" s="795">
        <v>31812</v>
      </c>
      <c r="AK86" s="795">
        <v>30737</v>
      </c>
      <c r="AL86" s="795">
        <v>31976.03</v>
      </c>
      <c r="AM86" s="795"/>
      <c r="AN86" s="795"/>
    </row>
    <row r="87" spans="1:40" ht="23.1" customHeight="1" outlineLevel="2">
      <c r="A87" s="826"/>
      <c r="B87" s="832"/>
      <c r="C87" s="803" t="s">
        <v>217</v>
      </c>
      <c r="D87" s="810" t="s">
        <v>217</v>
      </c>
      <c r="E87" s="804" t="s">
        <v>28</v>
      </c>
      <c r="F87" s="804" t="s">
        <v>28</v>
      </c>
      <c r="G87" s="804" t="s">
        <v>28</v>
      </c>
      <c r="H87" s="804" t="s">
        <v>28</v>
      </c>
      <c r="I87" s="795" t="s">
        <v>28</v>
      </c>
      <c r="J87" s="795" t="s">
        <v>28</v>
      </c>
      <c r="K87" s="795" t="s">
        <v>28</v>
      </c>
      <c r="L87" s="795" t="s">
        <v>28</v>
      </c>
      <c r="M87" s="795" t="s">
        <v>28</v>
      </c>
      <c r="N87" s="795" t="s">
        <v>28</v>
      </c>
      <c r="O87" s="795" t="s">
        <v>28</v>
      </c>
      <c r="P87" s="795" t="s">
        <v>28</v>
      </c>
      <c r="Q87" s="795" t="s">
        <v>28</v>
      </c>
      <c r="R87" s="795" t="s">
        <v>28</v>
      </c>
      <c r="S87" s="795" t="s">
        <v>28</v>
      </c>
      <c r="T87" s="795" t="s">
        <v>28</v>
      </c>
      <c r="U87" s="795" t="s">
        <v>28</v>
      </c>
      <c r="V87" s="795">
        <v>31375</v>
      </c>
      <c r="W87" s="795">
        <v>51246</v>
      </c>
      <c r="X87" s="795">
        <v>78636.31</v>
      </c>
      <c r="Y87" s="795">
        <v>106508.95</v>
      </c>
      <c r="Z87" s="795">
        <v>128719</v>
      </c>
      <c r="AA87" s="795">
        <v>141713.79</v>
      </c>
      <c r="AB87" s="795">
        <v>152103</v>
      </c>
      <c r="AC87" s="795">
        <v>170241</v>
      </c>
      <c r="AD87" s="795">
        <v>188817</v>
      </c>
      <c r="AE87" s="795">
        <v>221649</v>
      </c>
      <c r="AF87" s="795">
        <v>226687</v>
      </c>
      <c r="AG87" s="795">
        <v>239625</v>
      </c>
      <c r="AH87" s="795">
        <v>244846</v>
      </c>
      <c r="AI87" s="795">
        <v>268677</v>
      </c>
      <c r="AJ87" s="795">
        <v>292568</v>
      </c>
      <c r="AK87" s="795">
        <v>310312</v>
      </c>
      <c r="AL87" s="795">
        <v>357340.13000000006</v>
      </c>
      <c r="AM87" s="795"/>
      <c r="AN87" s="795"/>
    </row>
    <row r="88" spans="1:40" ht="23.1" customHeight="1" outlineLevel="2">
      <c r="A88" s="826"/>
      <c r="B88" s="832"/>
      <c r="C88" s="766" t="s">
        <v>369</v>
      </c>
      <c r="D88" s="766" t="s">
        <v>383</v>
      </c>
      <c r="E88" s="747"/>
      <c r="F88" s="747"/>
      <c r="G88" s="747"/>
      <c r="H88" s="747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812">
        <v>90677.49</v>
      </c>
      <c r="Z88" s="812">
        <v>108367.48000000001</v>
      </c>
      <c r="AA88" s="812">
        <v>116799.76000000001</v>
      </c>
      <c r="AB88" s="812">
        <v>124688.8</v>
      </c>
      <c r="AC88" s="812">
        <v>138118.34</v>
      </c>
      <c r="AD88" s="812">
        <v>150571.93</v>
      </c>
      <c r="AE88" s="812">
        <v>165292.89000000001</v>
      </c>
      <c r="AF88" s="812">
        <v>169433.17000000004</v>
      </c>
      <c r="AG88" s="812">
        <v>176288.89000000004</v>
      </c>
      <c r="AH88" s="812">
        <v>181916.48000000004</v>
      </c>
      <c r="AI88" s="812">
        <v>191424.88000000006</v>
      </c>
      <c r="AJ88" s="812">
        <v>203667.17000000007</v>
      </c>
      <c r="AK88" s="812">
        <v>207178.76000000007</v>
      </c>
      <c r="AL88" s="695">
        <v>228999.03000000006</v>
      </c>
      <c r="AM88" s="695"/>
      <c r="AN88" s="695"/>
    </row>
    <row r="89" spans="1:40" ht="23.1" customHeight="1" outlineLevel="2">
      <c r="A89" s="826"/>
      <c r="B89" s="832"/>
      <c r="C89" s="766" t="s">
        <v>370</v>
      </c>
      <c r="D89" s="766" t="s">
        <v>384</v>
      </c>
      <c r="E89" s="747"/>
      <c r="F89" s="747"/>
      <c r="G89" s="747"/>
      <c r="H89" s="747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812">
        <v>1711</v>
      </c>
      <c r="Z89" s="812">
        <v>3202.4300000000003</v>
      </c>
      <c r="AA89" s="812">
        <v>4999.63</v>
      </c>
      <c r="AB89" s="812">
        <v>4999.63</v>
      </c>
      <c r="AC89" s="812">
        <v>6837.63</v>
      </c>
      <c r="AD89" s="812">
        <v>10011.130000000001</v>
      </c>
      <c r="AE89" s="812">
        <v>17741.41</v>
      </c>
      <c r="AF89" s="812">
        <v>17741.41</v>
      </c>
      <c r="AG89" s="812">
        <v>17741.41</v>
      </c>
      <c r="AH89" s="812">
        <v>19320.71</v>
      </c>
      <c r="AI89" s="812">
        <v>19320.71</v>
      </c>
      <c r="AJ89" s="812">
        <v>21115.71</v>
      </c>
      <c r="AK89" s="812">
        <v>21249.879999999997</v>
      </c>
      <c r="AL89" s="695">
        <v>22972.879999999997</v>
      </c>
      <c r="AM89" s="695"/>
      <c r="AN89" s="695"/>
    </row>
    <row r="90" spans="1:40" ht="23.1" customHeight="1" outlineLevel="2">
      <c r="A90" s="826"/>
      <c r="B90" s="832"/>
      <c r="C90" s="766" t="s">
        <v>371</v>
      </c>
      <c r="D90" s="766" t="s">
        <v>385</v>
      </c>
      <c r="E90" s="747"/>
      <c r="F90" s="747"/>
      <c r="G90" s="747"/>
      <c r="H90" s="747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812" t="s">
        <v>28</v>
      </c>
      <c r="Z90" s="812" t="s">
        <v>28</v>
      </c>
      <c r="AA90" s="812" t="s">
        <v>28</v>
      </c>
      <c r="AB90" s="812">
        <v>1485.61</v>
      </c>
      <c r="AC90" s="812">
        <v>1485.61</v>
      </c>
      <c r="AD90" s="812">
        <v>2974.6099999999997</v>
      </c>
      <c r="AE90" s="812">
        <v>7762.5999999999995</v>
      </c>
      <c r="AF90" s="812">
        <v>9660.5999999999985</v>
      </c>
      <c r="AG90" s="812">
        <v>11803.23</v>
      </c>
      <c r="AH90" s="812">
        <v>11803.23</v>
      </c>
      <c r="AI90" s="812">
        <v>15020.23</v>
      </c>
      <c r="AJ90" s="812">
        <v>15020.23</v>
      </c>
      <c r="AK90" s="812">
        <v>17328.23</v>
      </c>
      <c r="AL90" s="695">
        <v>23794.720000000001</v>
      </c>
      <c r="AM90" s="695"/>
      <c r="AN90" s="695"/>
    </row>
    <row r="91" spans="1:40" ht="23.1" customHeight="1" outlineLevel="2">
      <c r="A91" s="826"/>
      <c r="B91" s="832"/>
      <c r="C91" s="766" t="s">
        <v>372</v>
      </c>
      <c r="D91" s="766" t="s">
        <v>386</v>
      </c>
      <c r="E91" s="747"/>
      <c r="F91" s="747"/>
      <c r="G91" s="747"/>
      <c r="H91" s="747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812">
        <v>1539.6</v>
      </c>
      <c r="Z91" s="812">
        <v>1539.6</v>
      </c>
      <c r="AA91" s="812">
        <v>3689.6</v>
      </c>
      <c r="AB91" s="812">
        <v>4787.21</v>
      </c>
      <c r="AC91" s="812">
        <v>4787.21</v>
      </c>
      <c r="AD91" s="812">
        <v>7828.21</v>
      </c>
      <c r="AE91" s="812">
        <v>9346.2099999999991</v>
      </c>
      <c r="AF91" s="812">
        <v>9346.2099999999991</v>
      </c>
      <c r="AG91" s="812">
        <v>9346.2099999999991</v>
      </c>
      <c r="AH91" s="812">
        <v>9346.2099999999991</v>
      </c>
      <c r="AI91" s="812">
        <v>9346.2099999999991</v>
      </c>
      <c r="AJ91" s="812">
        <v>12944.38</v>
      </c>
      <c r="AK91" s="812">
        <v>14903.38</v>
      </c>
      <c r="AL91" s="695">
        <v>14415.38</v>
      </c>
      <c r="AM91" s="695"/>
      <c r="AN91" s="695"/>
    </row>
    <row r="92" spans="1:40" ht="23.1" customHeight="1" outlineLevel="2">
      <c r="A92" s="826"/>
      <c r="B92" s="832"/>
      <c r="C92" s="766" t="s">
        <v>373</v>
      </c>
      <c r="D92" s="766" t="s">
        <v>387</v>
      </c>
      <c r="E92" s="747"/>
      <c r="F92" s="747"/>
      <c r="G92" s="747"/>
      <c r="H92" s="747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812">
        <v>4282</v>
      </c>
      <c r="Z92" s="812">
        <v>4282</v>
      </c>
      <c r="AA92" s="812">
        <v>5633.4</v>
      </c>
      <c r="AB92" s="812">
        <v>5633.4</v>
      </c>
      <c r="AC92" s="812">
        <v>5633.4</v>
      </c>
      <c r="AD92" s="812">
        <v>5633.4</v>
      </c>
      <c r="AE92" s="812">
        <v>5633.4</v>
      </c>
      <c r="AF92" s="812">
        <v>4135.3999999999996</v>
      </c>
      <c r="AG92" s="812">
        <v>4135.3999999999996</v>
      </c>
      <c r="AH92" s="812">
        <v>4135.3999999999996</v>
      </c>
      <c r="AI92" s="812">
        <v>9845.4</v>
      </c>
      <c r="AJ92" s="812">
        <v>9845.4</v>
      </c>
      <c r="AK92" s="812">
        <v>9845.4</v>
      </c>
      <c r="AL92" s="695">
        <v>9845.4</v>
      </c>
      <c r="AM92" s="695"/>
      <c r="AN92" s="695"/>
    </row>
    <row r="93" spans="1:40" ht="23.1" customHeight="1" outlineLevel="2">
      <c r="A93" s="826"/>
      <c r="B93" s="832"/>
      <c r="C93" s="766" t="s">
        <v>374</v>
      </c>
      <c r="D93" s="766" t="s">
        <v>329</v>
      </c>
      <c r="E93" s="747"/>
      <c r="F93" s="747"/>
      <c r="G93" s="747"/>
      <c r="H93" s="747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812" t="s">
        <v>28</v>
      </c>
      <c r="Z93" s="812" t="s">
        <v>28</v>
      </c>
      <c r="AA93" s="812" t="s">
        <v>28</v>
      </c>
      <c r="AB93" s="812" t="s">
        <v>28</v>
      </c>
      <c r="AC93" s="812" t="s">
        <v>28</v>
      </c>
      <c r="AD93" s="812" t="s">
        <v>28</v>
      </c>
      <c r="AE93" s="812" t="s">
        <v>28</v>
      </c>
      <c r="AF93" s="812">
        <v>1876.3</v>
      </c>
      <c r="AG93" s="812">
        <v>1876.3</v>
      </c>
      <c r="AH93" s="812">
        <v>1876.3</v>
      </c>
      <c r="AI93" s="812">
        <v>5285.3</v>
      </c>
      <c r="AJ93" s="812">
        <v>8109.35</v>
      </c>
      <c r="AK93" s="812">
        <v>8109.35</v>
      </c>
      <c r="AL93" s="695">
        <v>9767.35</v>
      </c>
      <c r="AM93" s="695"/>
      <c r="AN93" s="695"/>
    </row>
    <row r="94" spans="1:40" ht="23.1" customHeight="1" outlineLevel="2">
      <c r="A94" s="826"/>
      <c r="B94" s="832"/>
      <c r="C94" s="766" t="s">
        <v>375</v>
      </c>
      <c r="D94" s="766" t="s">
        <v>375</v>
      </c>
      <c r="E94" s="747"/>
      <c r="F94" s="747"/>
      <c r="G94" s="747"/>
      <c r="H94" s="747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812">
        <v>5038</v>
      </c>
      <c r="Z94" s="812">
        <v>5038</v>
      </c>
      <c r="AA94" s="812">
        <v>5038</v>
      </c>
      <c r="AB94" s="812">
        <v>5038</v>
      </c>
      <c r="AC94" s="812">
        <v>5038</v>
      </c>
      <c r="AD94" s="812">
        <v>5038</v>
      </c>
      <c r="AE94" s="812">
        <v>7586.08</v>
      </c>
      <c r="AF94" s="812">
        <v>6207.77</v>
      </c>
      <c r="AG94" s="812">
        <v>6207.77</v>
      </c>
      <c r="AH94" s="812">
        <v>6207.77</v>
      </c>
      <c r="AI94" s="812">
        <v>6207.77</v>
      </c>
      <c r="AJ94" s="812">
        <v>4920.7700000000004</v>
      </c>
      <c r="AK94" s="812">
        <v>5054.51</v>
      </c>
      <c r="AL94" s="695">
        <v>5054.51</v>
      </c>
      <c r="AM94" s="695"/>
      <c r="AN94" s="695"/>
    </row>
    <row r="95" spans="1:40" ht="23.1" customHeight="1" outlineLevel="2">
      <c r="A95" s="826"/>
      <c r="B95" s="832"/>
      <c r="C95" s="766" t="s">
        <v>376</v>
      </c>
      <c r="D95" s="766" t="s">
        <v>388</v>
      </c>
      <c r="E95" s="747"/>
      <c r="F95" s="747"/>
      <c r="G95" s="747"/>
      <c r="H95" s="747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812">
        <v>1189.8</v>
      </c>
      <c r="Z95" s="812">
        <v>3514.63</v>
      </c>
      <c r="AA95" s="812">
        <v>3514.63</v>
      </c>
      <c r="AB95" s="812">
        <v>3514.63</v>
      </c>
      <c r="AC95" s="812">
        <v>4751.76</v>
      </c>
      <c r="AD95" s="812">
        <v>4751.76</v>
      </c>
      <c r="AE95" s="812">
        <v>4751.76</v>
      </c>
      <c r="AF95" s="812">
        <v>4751.76</v>
      </c>
      <c r="AG95" s="812">
        <v>4751.76</v>
      </c>
      <c r="AH95" s="812">
        <v>4751.76</v>
      </c>
      <c r="AI95" s="812">
        <v>4751.76</v>
      </c>
      <c r="AJ95" s="812">
        <v>4751.76</v>
      </c>
      <c r="AK95" s="812">
        <v>4751.76</v>
      </c>
      <c r="AL95" s="695">
        <v>4751.76</v>
      </c>
      <c r="AM95" s="695"/>
      <c r="AN95" s="695"/>
    </row>
    <row r="96" spans="1:40" ht="23.1" customHeight="1" outlineLevel="2">
      <c r="A96" s="826"/>
      <c r="B96" s="832"/>
      <c r="C96" s="766" t="s">
        <v>377</v>
      </c>
      <c r="D96" s="766" t="s">
        <v>326</v>
      </c>
      <c r="E96" s="747"/>
      <c r="F96" s="747"/>
      <c r="G96" s="747"/>
      <c r="H96" s="747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812" t="s">
        <v>28</v>
      </c>
      <c r="Z96" s="812" t="s">
        <v>28</v>
      </c>
      <c r="AA96" s="812" t="s">
        <v>28</v>
      </c>
      <c r="AB96" s="812" t="s">
        <v>28</v>
      </c>
      <c r="AC96" s="812">
        <v>1579.87</v>
      </c>
      <c r="AD96" s="812">
        <v>1579.87</v>
      </c>
      <c r="AE96" s="812">
        <v>1579.87</v>
      </c>
      <c r="AF96" s="812">
        <v>1579.87</v>
      </c>
      <c r="AG96" s="812">
        <v>3534.17</v>
      </c>
      <c r="AH96" s="812">
        <v>3534.17</v>
      </c>
      <c r="AI96" s="812">
        <v>3534.17</v>
      </c>
      <c r="AJ96" s="812">
        <v>3534.17</v>
      </c>
      <c r="AK96" s="812">
        <v>3534.17</v>
      </c>
      <c r="AL96" s="695">
        <v>3534.17</v>
      </c>
      <c r="AM96" s="695"/>
      <c r="AN96" s="695"/>
    </row>
    <row r="97" spans="1:40" ht="23.1" customHeight="1" outlineLevel="2">
      <c r="A97" s="826"/>
      <c r="B97" s="832"/>
      <c r="C97" s="766" t="s">
        <v>378</v>
      </c>
      <c r="D97" s="766" t="s">
        <v>389</v>
      </c>
      <c r="E97" s="747"/>
      <c r="F97" s="747"/>
      <c r="G97" s="747"/>
      <c r="H97" s="747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812" t="s">
        <v>28</v>
      </c>
      <c r="Z97" s="812" t="s">
        <v>28</v>
      </c>
      <c r="AA97" s="812" t="s">
        <v>28</v>
      </c>
      <c r="AB97" s="812" t="s">
        <v>28</v>
      </c>
      <c r="AC97" s="812" t="s">
        <v>28</v>
      </c>
      <c r="AD97" s="812" t="s">
        <v>28</v>
      </c>
      <c r="AE97" s="812" t="s">
        <v>28</v>
      </c>
      <c r="AF97" s="812" t="s">
        <v>28</v>
      </c>
      <c r="AG97" s="812" t="s">
        <v>28</v>
      </c>
      <c r="AH97" s="812" t="s">
        <v>28</v>
      </c>
      <c r="AI97" s="812" t="s">
        <v>28</v>
      </c>
      <c r="AJ97" s="812">
        <v>2777</v>
      </c>
      <c r="AK97" s="812">
        <v>7300.27</v>
      </c>
      <c r="AL97" s="695">
        <v>13272.24</v>
      </c>
      <c r="AM97" s="695"/>
      <c r="AN97" s="695"/>
    </row>
    <row r="98" spans="1:40" ht="23.1" customHeight="1" outlineLevel="2">
      <c r="A98" s="826"/>
      <c r="B98" s="832"/>
      <c r="C98" s="766" t="s">
        <v>379</v>
      </c>
      <c r="D98" s="766" t="s">
        <v>327</v>
      </c>
      <c r="E98" s="747"/>
      <c r="F98" s="747"/>
      <c r="G98" s="747"/>
      <c r="H98" s="747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812" t="s">
        <v>28</v>
      </c>
      <c r="Z98" s="812" t="s">
        <v>28</v>
      </c>
      <c r="AA98" s="812" t="s">
        <v>28</v>
      </c>
      <c r="AB98" s="812" t="s">
        <v>28</v>
      </c>
      <c r="AC98" s="812" t="s">
        <v>28</v>
      </c>
      <c r="AD98" s="812" t="s">
        <v>28</v>
      </c>
      <c r="AE98" s="812" t="s">
        <v>28</v>
      </c>
      <c r="AF98" s="812" t="s">
        <v>28</v>
      </c>
      <c r="AG98" s="812">
        <v>1986</v>
      </c>
      <c r="AH98" s="812">
        <v>1986</v>
      </c>
      <c r="AI98" s="812">
        <v>1986</v>
      </c>
      <c r="AJ98" s="812">
        <v>1986</v>
      </c>
      <c r="AK98" s="812">
        <v>4958.18</v>
      </c>
      <c r="AL98" s="695">
        <v>4958.18</v>
      </c>
      <c r="AM98" s="695"/>
      <c r="AN98" s="695"/>
    </row>
    <row r="99" spans="1:40" ht="23.1" customHeight="1" outlineLevel="2">
      <c r="A99" s="826"/>
      <c r="B99" s="832"/>
      <c r="C99" s="766" t="s">
        <v>380</v>
      </c>
      <c r="D99" s="766" t="s">
        <v>390</v>
      </c>
      <c r="E99" s="747"/>
      <c r="F99" s="747"/>
      <c r="G99" s="747"/>
      <c r="H99" s="747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812">
        <v>1954.92</v>
      </c>
      <c r="Z99" s="812">
        <v>1954.92</v>
      </c>
      <c r="AA99" s="812">
        <v>1954.92</v>
      </c>
      <c r="AB99" s="812">
        <v>1954.92</v>
      </c>
      <c r="AC99" s="812">
        <v>1954.92</v>
      </c>
      <c r="AD99" s="812">
        <v>1954.92</v>
      </c>
      <c r="AE99" s="812">
        <v>1954.92</v>
      </c>
      <c r="AF99" s="812">
        <v>1954.92</v>
      </c>
      <c r="AG99" s="812">
        <v>1954.92</v>
      </c>
      <c r="AH99" s="812">
        <v>1954.92</v>
      </c>
      <c r="AI99" s="812">
        <v>1954.92</v>
      </c>
      <c r="AJ99" s="812">
        <v>1954.92</v>
      </c>
      <c r="AK99" s="812">
        <v>1954.92</v>
      </c>
      <c r="AL99" s="695">
        <v>1954.92</v>
      </c>
      <c r="AM99" s="695"/>
      <c r="AN99" s="695"/>
    </row>
    <row r="100" spans="1:40" ht="23.1" customHeight="1" outlineLevel="2">
      <c r="A100" s="826"/>
      <c r="B100" s="832"/>
      <c r="C100" s="766" t="s">
        <v>381</v>
      </c>
      <c r="D100" s="766" t="s">
        <v>391</v>
      </c>
      <c r="E100" s="747"/>
      <c r="F100" s="747"/>
      <c r="G100" s="747"/>
      <c r="H100" s="747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812" t="s">
        <v>28</v>
      </c>
      <c r="Z100" s="812" t="s">
        <v>28</v>
      </c>
      <c r="AA100" s="812" t="s">
        <v>28</v>
      </c>
      <c r="AB100" s="812" t="s">
        <v>28</v>
      </c>
      <c r="AC100" s="812" t="s">
        <v>28</v>
      </c>
      <c r="AD100" s="812" t="s">
        <v>28</v>
      </c>
      <c r="AE100" s="812" t="s">
        <v>28</v>
      </c>
      <c r="AF100" s="812" t="s">
        <v>28</v>
      </c>
      <c r="AG100" s="812" t="s">
        <v>28</v>
      </c>
      <c r="AH100" s="812" t="s">
        <v>28</v>
      </c>
      <c r="AI100" s="812" t="s">
        <v>28</v>
      </c>
      <c r="AJ100" s="812">
        <v>1942.05</v>
      </c>
      <c r="AK100" s="812">
        <v>4411.74</v>
      </c>
      <c r="AL100" s="695">
        <v>8988.59</v>
      </c>
      <c r="AM100" s="695"/>
      <c r="AN100" s="695"/>
    </row>
    <row r="101" spans="1:40" ht="23.1" customHeight="1" outlineLevel="2">
      <c r="A101" s="826"/>
      <c r="B101" s="832"/>
      <c r="C101" s="766" t="s">
        <v>382</v>
      </c>
      <c r="D101" s="766" t="s">
        <v>392</v>
      </c>
      <c r="E101" s="747"/>
      <c r="F101" s="747"/>
      <c r="G101" s="747"/>
      <c r="H101" s="747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812" t="s">
        <v>28</v>
      </c>
      <c r="Z101" s="812" t="s">
        <v>28</v>
      </c>
      <c r="AA101" s="812" t="s">
        <v>28</v>
      </c>
      <c r="AB101" s="812" t="s">
        <v>28</v>
      </c>
      <c r="AC101" s="812" t="s">
        <v>28</v>
      </c>
      <c r="AD101" s="812" t="s">
        <v>28</v>
      </c>
      <c r="AE101" s="812" t="s">
        <v>28</v>
      </c>
      <c r="AF101" s="812" t="s">
        <v>28</v>
      </c>
      <c r="AG101" s="812" t="s">
        <v>28</v>
      </c>
      <c r="AH101" s="812" t="s">
        <v>28</v>
      </c>
      <c r="AI101" s="812" t="s">
        <v>28</v>
      </c>
      <c r="AJ101" s="812" t="s">
        <v>28</v>
      </c>
      <c r="AK101" s="812" t="s">
        <v>28</v>
      </c>
      <c r="AL101" s="695">
        <v>5031</v>
      </c>
      <c r="AM101" s="695"/>
      <c r="AN101" s="695"/>
    </row>
    <row r="102" spans="1:40" ht="23.1" customHeight="1" outlineLevel="2">
      <c r="A102" s="826"/>
      <c r="B102" s="832"/>
      <c r="C102" s="803" t="s">
        <v>337</v>
      </c>
      <c r="D102" s="803" t="s">
        <v>337</v>
      </c>
      <c r="E102" s="804" t="s">
        <v>28</v>
      </c>
      <c r="F102" s="804" t="s">
        <v>28</v>
      </c>
      <c r="G102" s="804" t="s">
        <v>28</v>
      </c>
      <c r="H102" s="804" t="s">
        <v>28</v>
      </c>
      <c r="I102" s="795" t="s">
        <v>28</v>
      </c>
      <c r="J102" s="795" t="s">
        <v>28</v>
      </c>
      <c r="K102" s="795" t="s">
        <v>28</v>
      </c>
      <c r="L102" s="795" t="s">
        <v>28</v>
      </c>
      <c r="M102" s="795" t="s">
        <v>28</v>
      </c>
      <c r="N102" s="795" t="s">
        <v>28</v>
      </c>
      <c r="O102" s="795" t="s">
        <v>28</v>
      </c>
      <c r="P102" s="795" t="s">
        <v>28</v>
      </c>
      <c r="Q102" s="795" t="s">
        <v>28</v>
      </c>
      <c r="R102" s="795" t="s">
        <v>28</v>
      </c>
      <c r="S102" s="795" t="s">
        <v>28</v>
      </c>
      <c r="T102" s="795" t="s">
        <v>28</v>
      </c>
      <c r="U102" s="795" t="s">
        <v>28</v>
      </c>
      <c r="V102" s="795" t="s">
        <v>28</v>
      </c>
      <c r="W102" s="795" t="s">
        <v>28</v>
      </c>
      <c r="X102" s="795" t="s">
        <v>28</v>
      </c>
      <c r="Y102" s="795" t="s">
        <v>28</v>
      </c>
      <c r="Z102" s="795" t="s">
        <v>28</v>
      </c>
      <c r="AA102" s="795" t="s">
        <v>28</v>
      </c>
      <c r="AB102" s="795" t="s">
        <v>28</v>
      </c>
      <c r="AC102" s="795" t="s">
        <v>28</v>
      </c>
      <c r="AD102" s="795" t="s">
        <v>28</v>
      </c>
      <c r="AE102" s="795" t="s">
        <v>28</v>
      </c>
      <c r="AF102" s="795" t="s">
        <v>28</v>
      </c>
      <c r="AG102" s="795" t="s">
        <v>28</v>
      </c>
      <c r="AH102" s="795">
        <v>3084</v>
      </c>
      <c r="AI102" s="795">
        <v>3084</v>
      </c>
      <c r="AJ102" s="795">
        <v>2711</v>
      </c>
      <c r="AK102" s="795">
        <v>2711</v>
      </c>
      <c r="AL102" s="795">
        <v>2537.7200000000003</v>
      </c>
      <c r="AM102" s="795"/>
      <c r="AN102" s="795"/>
    </row>
    <row r="103" spans="1:40" ht="23.1" customHeight="1" outlineLevel="2">
      <c r="A103" s="826"/>
      <c r="B103" s="832"/>
      <c r="C103" s="803" t="s">
        <v>338</v>
      </c>
      <c r="D103" s="803" t="s">
        <v>338</v>
      </c>
      <c r="E103" s="804" t="s">
        <v>28</v>
      </c>
      <c r="F103" s="804" t="s">
        <v>28</v>
      </c>
      <c r="G103" s="804" t="s">
        <v>28</v>
      </c>
      <c r="H103" s="804" t="s">
        <v>28</v>
      </c>
      <c r="I103" s="795" t="s">
        <v>28</v>
      </c>
      <c r="J103" s="795" t="s">
        <v>28</v>
      </c>
      <c r="K103" s="795" t="s">
        <v>28</v>
      </c>
      <c r="L103" s="795" t="s">
        <v>28</v>
      </c>
      <c r="M103" s="795" t="s">
        <v>28</v>
      </c>
      <c r="N103" s="795" t="s">
        <v>28</v>
      </c>
      <c r="O103" s="795" t="s">
        <v>28</v>
      </c>
      <c r="P103" s="795" t="s">
        <v>28</v>
      </c>
      <c r="Q103" s="795" t="s">
        <v>28</v>
      </c>
      <c r="R103" s="795" t="s">
        <v>28</v>
      </c>
      <c r="S103" s="795" t="s">
        <v>28</v>
      </c>
      <c r="T103" s="795" t="s">
        <v>28</v>
      </c>
      <c r="U103" s="795" t="s">
        <v>28</v>
      </c>
      <c r="V103" s="795" t="s">
        <v>28</v>
      </c>
      <c r="W103" s="795" t="s">
        <v>28</v>
      </c>
      <c r="X103" s="795" t="s">
        <v>28</v>
      </c>
      <c r="Y103" s="795" t="s">
        <v>28</v>
      </c>
      <c r="Z103" s="795" t="s">
        <v>28</v>
      </c>
      <c r="AA103" s="795" t="s">
        <v>28</v>
      </c>
      <c r="AB103" s="795" t="s">
        <v>28</v>
      </c>
      <c r="AC103" s="795" t="s">
        <v>28</v>
      </c>
      <c r="AD103" s="795" t="s">
        <v>28</v>
      </c>
      <c r="AE103" s="795" t="s">
        <v>28</v>
      </c>
      <c r="AF103" s="795" t="s">
        <v>28</v>
      </c>
      <c r="AG103" s="795" t="s">
        <v>28</v>
      </c>
      <c r="AH103" s="795" t="s">
        <v>28</v>
      </c>
      <c r="AI103" s="795">
        <v>873</v>
      </c>
      <c r="AJ103" s="795">
        <v>2258</v>
      </c>
      <c r="AK103" s="795">
        <v>11308</v>
      </c>
      <c r="AL103" s="795">
        <v>29942.82</v>
      </c>
      <c r="AM103" s="795"/>
      <c r="AN103" s="795"/>
    </row>
    <row r="104" spans="1:40" ht="23.1" customHeight="1" outlineLevel="2">
      <c r="A104" s="826"/>
      <c r="B104" s="832"/>
      <c r="C104" s="805" t="s">
        <v>393</v>
      </c>
      <c r="D104" s="803"/>
      <c r="E104" s="804"/>
      <c r="F104" s="804"/>
      <c r="G104" s="804"/>
      <c r="H104" s="804"/>
      <c r="I104" s="795"/>
      <c r="J104" s="795"/>
      <c r="K104" s="795"/>
      <c r="L104" s="795"/>
      <c r="M104" s="795"/>
      <c r="N104" s="795"/>
      <c r="O104" s="795"/>
      <c r="P104" s="795"/>
      <c r="Q104" s="795"/>
      <c r="R104" s="795"/>
      <c r="S104" s="795"/>
      <c r="T104" s="795"/>
      <c r="U104" s="795"/>
      <c r="V104" s="795"/>
      <c r="W104" s="795"/>
      <c r="X104" s="795"/>
      <c r="Y104" s="811" t="s">
        <v>28</v>
      </c>
      <c r="Z104" s="811" t="s">
        <v>28</v>
      </c>
      <c r="AA104" s="811" t="s">
        <v>28</v>
      </c>
      <c r="AB104" s="811" t="s">
        <v>28</v>
      </c>
      <c r="AC104" s="811" t="s">
        <v>28</v>
      </c>
      <c r="AD104" s="811" t="s">
        <v>28</v>
      </c>
      <c r="AE104" s="811" t="s">
        <v>28</v>
      </c>
      <c r="AF104" s="811" t="s">
        <v>28</v>
      </c>
      <c r="AG104" s="811" t="s">
        <v>28</v>
      </c>
      <c r="AH104" s="811" t="s">
        <v>28</v>
      </c>
      <c r="AI104" s="811" t="s">
        <v>28</v>
      </c>
      <c r="AJ104" s="811" t="s">
        <v>28</v>
      </c>
      <c r="AK104" s="811" t="s">
        <v>28</v>
      </c>
      <c r="AL104" s="795">
        <v>3094.29</v>
      </c>
      <c r="AM104" s="795"/>
      <c r="AN104" s="795"/>
    </row>
    <row r="105" spans="1:40" ht="23.1" customHeight="1" outlineLevel="2">
      <c r="A105" s="826"/>
      <c r="B105" s="832"/>
      <c r="C105" s="806" t="s">
        <v>52</v>
      </c>
      <c r="D105" s="807" t="s">
        <v>52</v>
      </c>
      <c r="E105" s="795" t="s">
        <v>28</v>
      </c>
      <c r="F105" s="795">
        <v>86774</v>
      </c>
      <c r="G105" s="795">
        <v>88126</v>
      </c>
      <c r="H105" s="795">
        <v>83299</v>
      </c>
      <c r="I105" s="795">
        <v>81149</v>
      </c>
      <c r="J105" s="795">
        <v>80742</v>
      </c>
      <c r="K105" s="795">
        <v>78759</v>
      </c>
      <c r="L105" s="795">
        <v>81315</v>
      </c>
      <c r="M105" s="795">
        <v>77309</v>
      </c>
      <c r="N105" s="795" t="s">
        <v>28</v>
      </c>
      <c r="O105" s="795" t="s">
        <v>28</v>
      </c>
      <c r="P105" s="795" t="s">
        <v>28</v>
      </c>
      <c r="Q105" s="795" t="s">
        <v>28</v>
      </c>
      <c r="R105" s="795" t="s">
        <v>28</v>
      </c>
      <c r="S105" s="795" t="s">
        <v>28</v>
      </c>
      <c r="T105" s="795" t="s">
        <v>28</v>
      </c>
      <c r="U105" s="795" t="s">
        <v>28</v>
      </c>
      <c r="V105" s="795" t="s">
        <v>28</v>
      </c>
      <c r="W105" s="795" t="s">
        <v>28</v>
      </c>
      <c r="X105" s="795" t="s">
        <v>28</v>
      </c>
      <c r="Y105" s="795" t="s">
        <v>28</v>
      </c>
      <c r="Z105" s="795" t="s">
        <v>28</v>
      </c>
      <c r="AA105" s="795" t="s">
        <v>28</v>
      </c>
      <c r="AB105" s="795" t="s">
        <v>28</v>
      </c>
      <c r="AC105" s="795" t="s">
        <v>28</v>
      </c>
      <c r="AD105" s="795" t="s">
        <v>28</v>
      </c>
      <c r="AE105" s="795" t="s">
        <v>28</v>
      </c>
      <c r="AF105" s="795" t="s">
        <v>28</v>
      </c>
      <c r="AG105" s="795" t="s">
        <v>28</v>
      </c>
      <c r="AH105" s="795" t="s">
        <v>28</v>
      </c>
      <c r="AI105" s="795" t="s">
        <v>28</v>
      </c>
      <c r="AJ105" s="795" t="s">
        <v>28</v>
      </c>
      <c r="AK105" s="795" t="s">
        <v>28</v>
      </c>
      <c r="AL105" s="808" t="s">
        <v>28</v>
      </c>
      <c r="AM105" s="795"/>
      <c r="AN105" s="795"/>
    </row>
    <row r="106" spans="1:40" ht="23.1" customHeight="1" outlineLevel="2">
      <c r="A106" s="826"/>
      <c r="B106" s="833"/>
      <c r="C106" s="806" t="s">
        <v>53</v>
      </c>
      <c r="D106" s="807" t="s">
        <v>53</v>
      </c>
      <c r="E106" s="795" t="s">
        <v>28</v>
      </c>
      <c r="F106" s="795" t="s">
        <v>28</v>
      </c>
      <c r="G106" s="795" t="s">
        <v>28</v>
      </c>
      <c r="H106" s="795">
        <v>7972</v>
      </c>
      <c r="I106" s="795">
        <v>7972</v>
      </c>
      <c r="J106" s="795">
        <v>7972</v>
      </c>
      <c r="K106" s="795">
        <v>7348</v>
      </c>
      <c r="L106" s="795">
        <v>6713</v>
      </c>
      <c r="M106" s="795">
        <v>5100.99</v>
      </c>
      <c r="N106" s="795">
        <v>4633</v>
      </c>
      <c r="O106" s="795">
        <v>4327</v>
      </c>
      <c r="P106" s="795">
        <v>3979.45</v>
      </c>
      <c r="Q106" s="795">
        <v>4892</v>
      </c>
      <c r="R106" s="795">
        <v>4418</v>
      </c>
      <c r="S106" s="795">
        <v>4327</v>
      </c>
      <c r="T106" s="795">
        <v>1889</v>
      </c>
      <c r="U106" s="795">
        <v>1050</v>
      </c>
      <c r="V106" s="795">
        <v>186</v>
      </c>
      <c r="W106" s="795" t="s">
        <v>28</v>
      </c>
      <c r="X106" s="795" t="s">
        <v>28</v>
      </c>
      <c r="Y106" s="795" t="s">
        <v>28</v>
      </c>
      <c r="Z106" s="795" t="s">
        <v>28</v>
      </c>
      <c r="AA106" s="795" t="s">
        <v>28</v>
      </c>
      <c r="AB106" s="795" t="s">
        <v>28</v>
      </c>
      <c r="AC106" s="795" t="s">
        <v>28</v>
      </c>
      <c r="AD106" s="795" t="s">
        <v>28</v>
      </c>
      <c r="AE106" s="795" t="s">
        <v>28</v>
      </c>
      <c r="AF106" s="795" t="s">
        <v>28</v>
      </c>
      <c r="AG106" s="795" t="s">
        <v>28</v>
      </c>
      <c r="AH106" s="795" t="s">
        <v>28</v>
      </c>
      <c r="AI106" s="795" t="s">
        <v>28</v>
      </c>
      <c r="AJ106" s="795" t="s">
        <v>28</v>
      </c>
      <c r="AK106" s="795" t="s">
        <v>28</v>
      </c>
      <c r="AL106" s="808" t="s">
        <v>28</v>
      </c>
      <c r="AM106" s="795"/>
      <c r="AN106" s="795"/>
    </row>
    <row r="107" spans="1:40" ht="35.65" customHeight="1" thickBot="1">
      <c r="A107" s="826"/>
      <c r="B107" s="25"/>
      <c r="C107" s="755" t="s">
        <v>54</v>
      </c>
      <c r="D107" s="755" t="s">
        <v>55</v>
      </c>
      <c r="E107" s="756">
        <v>464159</v>
      </c>
      <c r="F107" s="732">
        <v>602784</v>
      </c>
      <c r="G107" s="732">
        <v>625800</v>
      </c>
      <c r="H107" s="732">
        <v>668168</v>
      </c>
      <c r="I107" s="732">
        <v>674267</v>
      </c>
      <c r="J107" s="732">
        <v>702308</v>
      </c>
      <c r="K107" s="732">
        <v>724767</v>
      </c>
      <c r="L107" s="732">
        <v>759950</v>
      </c>
      <c r="M107" s="732">
        <v>753873.34003000031</v>
      </c>
      <c r="N107" s="732">
        <v>684887.69003000017</v>
      </c>
      <c r="O107" s="732">
        <v>687895.27003000013</v>
      </c>
      <c r="P107" s="732">
        <v>692615.29003000003</v>
      </c>
      <c r="Q107" s="732">
        <v>677194</v>
      </c>
      <c r="R107" s="732">
        <v>684354.23</v>
      </c>
      <c r="S107" s="732">
        <v>693800.23</v>
      </c>
      <c r="T107" s="732">
        <v>683654.85</v>
      </c>
      <c r="U107" s="732">
        <v>668002.73003000033</v>
      </c>
      <c r="V107" s="732">
        <v>676396.60003000032</v>
      </c>
      <c r="W107" s="732">
        <v>677055.7</v>
      </c>
      <c r="X107" s="732">
        <v>690070.15003000014</v>
      </c>
      <c r="Y107" s="732">
        <v>689050.04003000015</v>
      </c>
      <c r="Z107" s="732">
        <v>709289</v>
      </c>
      <c r="AA107" s="732">
        <v>727635.07003000029</v>
      </c>
      <c r="AB107" s="732">
        <v>732061</v>
      </c>
      <c r="AC107" s="732">
        <v>750058</v>
      </c>
      <c r="AD107" s="732">
        <v>762297</v>
      </c>
      <c r="AE107" s="732">
        <v>793513</v>
      </c>
      <c r="AF107" s="732">
        <v>787364.62</v>
      </c>
      <c r="AG107" s="732">
        <v>800251</v>
      </c>
      <c r="AH107" s="732">
        <v>806502</v>
      </c>
      <c r="AI107" s="732">
        <v>827686</v>
      </c>
      <c r="AJ107" s="732">
        <v>856221</v>
      </c>
      <c r="AK107" s="732">
        <v>890859</v>
      </c>
      <c r="AL107" s="732">
        <v>966664.85002999997</v>
      </c>
      <c r="AM107" s="732">
        <v>0</v>
      </c>
      <c r="AN107" s="732"/>
    </row>
    <row r="108" spans="1:40" ht="35.65" customHeight="1">
      <c r="A108" s="704"/>
      <c r="B108" s="25"/>
      <c r="C108" s="701" t="s">
        <v>58</v>
      </c>
      <c r="D108" s="701" t="s">
        <v>59</v>
      </c>
      <c r="E108" s="702"/>
      <c r="F108" s="702"/>
      <c r="G108" s="702"/>
      <c r="H108" s="702"/>
      <c r="I108" s="702"/>
      <c r="J108" s="702"/>
      <c r="K108" s="702"/>
      <c r="L108" s="702"/>
      <c r="M108" s="702"/>
      <c r="N108" s="702">
        <v>75630</v>
      </c>
      <c r="O108" s="702">
        <v>74097</v>
      </c>
      <c r="P108" s="702">
        <v>66190</v>
      </c>
      <c r="Q108" s="702">
        <v>77309</v>
      </c>
      <c r="R108" s="702">
        <v>76073</v>
      </c>
      <c r="S108" s="702">
        <v>72150</v>
      </c>
      <c r="T108" s="702">
        <v>65078</v>
      </c>
      <c r="U108" s="702">
        <v>63782</v>
      </c>
      <c r="V108" s="702">
        <v>56482</v>
      </c>
      <c r="W108" s="702" t="s">
        <v>28</v>
      </c>
      <c r="X108" s="705"/>
      <c r="Y108" s="702"/>
      <c r="Z108" s="702"/>
      <c r="AA108" s="702"/>
      <c r="AB108" s="705"/>
      <c r="AC108" s="702"/>
      <c r="AD108" s="702"/>
      <c r="AE108" s="702"/>
      <c r="AF108" s="705"/>
      <c r="AG108" s="25"/>
      <c r="AH108" s="25"/>
      <c r="AI108" s="25"/>
      <c r="AJ108" s="25"/>
      <c r="AK108" s="25"/>
      <c r="AL108" s="25"/>
      <c r="AM108" s="25"/>
      <c r="AN108" s="25"/>
    </row>
    <row r="109" spans="1:40" ht="35.65" customHeight="1">
      <c r="A109" s="696"/>
      <c r="B109" s="25"/>
      <c r="C109" s="701"/>
      <c r="D109" s="701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5"/>
      <c r="Y109" s="702"/>
      <c r="Z109" s="702"/>
      <c r="AA109" s="702"/>
      <c r="AB109" s="705"/>
      <c r="AC109" s="702"/>
      <c r="AD109" s="702"/>
      <c r="AE109" s="702"/>
      <c r="AF109" s="705"/>
      <c r="AG109" s="25"/>
      <c r="AH109" s="25"/>
      <c r="AI109" s="25"/>
      <c r="AJ109" s="25"/>
      <c r="AK109" s="25"/>
      <c r="AL109" s="25"/>
      <c r="AM109" s="25"/>
      <c r="AN109" s="25"/>
    </row>
    <row r="110" spans="1:40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</row>
    <row r="111" spans="1:40">
      <c r="A111" s="43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</row>
    <row r="112" spans="1:40" ht="15.75" thickBot="1">
      <c r="A112" s="436"/>
      <c r="B112" s="25"/>
      <c r="C112" s="737" t="s">
        <v>62</v>
      </c>
      <c r="D112" s="737" t="s">
        <v>63</v>
      </c>
      <c r="E112" s="738">
        <v>43190</v>
      </c>
      <c r="F112" s="739" t="s">
        <v>3</v>
      </c>
      <c r="G112" s="739" t="s">
        <v>4</v>
      </c>
      <c r="H112" s="739" t="s">
        <v>5</v>
      </c>
      <c r="I112" s="738" t="s">
        <v>6</v>
      </c>
      <c r="J112" s="738">
        <v>43646</v>
      </c>
      <c r="K112" s="738">
        <v>43738</v>
      </c>
      <c r="L112" s="738">
        <v>43830</v>
      </c>
      <c r="M112" s="738">
        <v>43921</v>
      </c>
      <c r="N112" s="738">
        <v>44012</v>
      </c>
      <c r="O112" s="738">
        <v>44104</v>
      </c>
      <c r="P112" s="738">
        <v>44196</v>
      </c>
      <c r="Q112" s="738">
        <v>43951</v>
      </c>
      <c r="R112" s="738">
        <v>44043</v>
      </c>
      <c r="S112" s="738">
        <v>44135</v>
      </c>
      <c r="T112" s="738">
        <v>44227</v>
      </c>
      <c r="U112" s="738">
        <v>44316</v>
      </c>
      <c r="V112" s="738">
        <v>44408</v>
      </c>
      <c r="W112" s="738">
        <v>44500</v>
      </c>
      <c r="X112" s="738">
        <v>44592</v>
      </c>
      <c r="Y112" s="733">
        <v>44681</v>
      </c>
      <c r="Z112" s="734">
        <v>44773</v>
      </c>
      <c r="AA112" s="734">
        <v>44865</v>
      </c>
      <c r="AB112" s="735">
        <v>44957</v>
      </c>
      <c r="AC112" s="733">
        <v>45046</v>
      </c>
      <c r="AD112" s="734">
        <v>45138</v>
      </c>
      <c r="AE112" s="734">
        <v>45230</v>
      </c>
      <c r="AF112" s="735">
        <v>45322</v>
      </c>
      <c r="AG112" s="733">
        <v>45412</v>
      </c>
      <c r="AH112" s="734">
        <v>45504</v>
      </c>
      <c r="AI112" s="734">
        <v>45596</v>
      </c>
      <c r="AJ112" s="735">
        <v>45688</v>
      </c>
      <c r="AK112" s="733">
        <v>45777</v>
      </c>
      <c r="AL112" s="734">
        <v>45869</v>
      </c>
      <c r="AM112" s="734">
        <v>45961</v>
      </c>
      <c r="AN112" s="735">
        <v>46053</v>
      </c>
    </row>
    <row r="113" spans="1:40" ht="37.15" customHeight="1">
      <c r="A113" s="830" t="s">
        <v>339</v>
      </c>
      <c r="B113" s="827" t="s">
        <v>64</v>
      </c>
      <c r="C113" s="726" t="s">
        <v>65</v>
      </c>
      <c r="D113" s="760" t="s">
        <v>366</v>
      </c>
      <c r="E113" s="707">
        <v>169</v>
      </c>
      <c r="F113" s="707">
        <v>232</v>
      </c>
      <c r="G113" s="707">
        <v>249</v>
      </c>
      <c r="H113" s="707">
        <v>328</v>
      </c>
      <c r="I113" s="708">
        <v>289</v>
      </c>
      <c r="J113" s="707">
        <v>346</v>
      </c>
      <c r="K113" s="706">
        <v>354</v>
      </c>
      <c r="L113" s="709">
        <v>460</v>
      </c>
      <c r="M113" s="708">
        <v>412</v>
      </c>
      <c r="N113" s="707">
        <v>629</v>
      </c>
      <c r="O113" s="706">
        <v>571</v>
      </c>
      <c r="P113" s="709">
        <v>846</v>
      </c>
      <c r="Q113" s="709">
        <v>487</v>
      </c>
      <c r="R113" s="709"/>
      <c r="S113" s="709"/>
      <c r="T113" s="709">
        <v>1094</v>
      </c>
      <c r="U113" s="709">
        <v>893</v>
      </c>
      <c r="V113" s="709">
        <v>888.2</v>
      </c>
      <c r="W113" s="709">
        <v>940</v>
      </c>
      <c r="X113" s="709">
        <v>1160</v>
      </c>
      <c r="Y113" s="709">
        <v>1026</v>
      </c>
      <c r="Z113" s="709">
        <v>2339.6</v>
      </c>
      <c r="AA113" s="709">
        <v>3595</v>
      </c>
      <c r="AB113" s="709">
        <v>5033.8</v>
      </c>
      <c r="AC113" s="709">
        <v>1091.3999999999999</v>
      </c>
      <c r="AD113" s="709">
        <v>2352.0264000000002</v>
      </c>
      <c r="AE113" s="709">
        <v>3600.2106459193337</v>
      </c>
      <c r="AF113" s="709">
        <v>4356.2</v>
      </c>
      <c r="AG113" s="709">
        <v>960.6</v>
      </c>
      <c r="AH113" s="709">
        <v>2066.1</v>
      </c>
      <c r="AI113" s="709">
        <v>3255.6</v>
      </c>
      <c r="AJ113" s="709">
        <v>4376.7833525345004</v>
      </c>
      <c r="AK113" s="709">
        <v>881.09999999999991</v>
      </c>
      <c r="AL113" s="709">
        <v>1074.0999999999999</v>
      </c>
      <c r="AM113" s="709"/>
      <c r="AN113" s="709"/>
    </row>
    <row r="114" spans="1:40" ht="26.65" customHeight="1" thickBot="1">
      <c r="A114" s="830"/>
      <c r="B114" s="829"/>
      <c r="C114" s="761" t="s">
        <v>66</v>
      </c>
      <c r="D114" s="762" t="s">
        <v>367</v>
      </c>
      <c r="E114" s="757">
        <v>0.25655107683679312</v>
      </c>
      <c r="F114" s="757">
        <v>0.18257808790876337</v>
      </c>
      <c r="G114" s="757">
        <v>0.20872241223527402</v>
      </c>
      <c r="H114" s="757">
        <v>0.20458338546655402</v>
      </c>
      <c r="I114" s="758">
        <v>0.27825919507028696</v>
      </c>
      <c r="J114" s="758">
        <v>0.2276203753790017</v>
      </c>
      <c r="K114" s="758">
        <v>0.26251390433815358</v>
      </c>
      <c r="L114" s="758">
        <v>0.28811223850682693</v>
      </c>
      <c r="M114" s="758">
        <v>0.44158628081457663</v>
      </c>
      <c r="N114" s="758">
        <v>0.50195515122496215</v>
      </c>
      <c r="O114" s="758">
        <v>0.39233200494709358</v>
      </c>
      <c r="P114" s="758">
        <v>0.52125693160813313</v>
      </c>
      <c r="Q114" s="758">
        <v>0.63107425165219644</v>
      </c>
      <c r="R114" s="758"/>
      <c r="S114" s="758"/>
      <c r="T114" s="758">
        <v>0.55168935955622789</v>
      </c>
      <c r="U114" s="758">
        <v>0.62539393514952035</v>
      </c>
      <c r="V114" s="758">
        <v>0.43375494457195884</v>
      </c>
      <c r="W114" s="758">
        <v>0.45388701110574603</v>
      </c>
      <c r="X114" s="758">
        <v>0.56715396274385177</v>
      </c>
      <c r="Y114" s="758">
        <v>0.54500000000000004</v>
      </c>
      <c r="Z114" s="759">
        <v>0.54900000000000004</v>
      </c>
      <c r="AA114" s="758">
        <v>0.53805283244780366</v>
      </c>
      <c r="AB114" s="758">
        <v>0.55000000000000004</v>
      </c>
      <c r="AC114" s="759">
        <v>0.528753451867642</v>
      </c>
      <c r="AD114" s="759">
        <v>0.52400000000000002</v>
      </c>
      <c r="AE114" s="758">
        <v>0.52033684722060036</v>
      </c>
      <c r="AF114" s="758">
        <v>0.46144719977119375</v>
      </c>
      <c r="AG114" s="759">
        <v>0.42479989386636002</v>
      </c>
      <c r="AH114" s="759">
        <v>0.42595608700134002</v>
      </c>
      <c r="AI114" s="758">
        <v>0.42716561261710445</v>
      </c>
      <c r="AJ114" s="764">
        <v>0.42481493890345351</v>
      </c>
      <c r="AK114" s="765">
        <v>0.42481493890345351</v>
      </c>
      <c r="AL114" s="759">
        <f>AL113/'RZiS | P&amp;L Q'!AK3</f>
        <v>0.37299024203910119</v>
      </c>
      <c r="AM114" s="758"/>
      <c r="AN114" s="758"/>
    </row>
    <row r="115" spans="1:40" ht="15.75" thickTop="1"/>
  </sheetData>
  <mergeCells count="19">
    <mergeCell ref="A3:A52"/>
    <mergeCell ref="B19:B29"/>
    <mergeCell ref="B31:B51"/>
    <mergeCell ref="B3:B17"/>
    <mergeCell ref="A113:A114"/>
    <mergeCell ref="B113:B114"/>
    <mergeCell ref="A58:A107"/>
    <mergeCell ref="B74:B84"/>
    <mergeCell ref="B86:B106"/>
    <mergeCell ref="B58:B72"/>
    <mergeCell ref="E1:H1"/>
    <mergeCell ref="I1:L1"/>
    <mergeCell ref="M1:P1"/>
    <mergeCell ref="Q1:T1"/>
    <mergeCell ref="AK1:AN1"/>
    <mergeCell ref="AG1:AJ1"/>
    <mergeCell ref="AC1:AF1"/>
    <mergeCell ref="U1:X1"/>
    <mergeCell ref="Y1:AB1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9B1B-AB45-42DB-B8B9-124598F75F5A}">
  <sheetPr>
    <tabColor theme="0" tint="-0.14999847407452621"/>
  </sheetPr>
  <dimension ref="A1:AR51"/>
  <sheetViews>
    <sheetView showGridLines="0" zoomScaleNormal="100" workbookViewId="0">
      <pane xSplit="1" topLeftCell="AB1" activePane="topRight" state="frozen"/>
      <selection pane="topRight" activeCell="AK11" sqref="AK11"/>
    </sheetView>
  </sheetViews>
  <sheetFormatPr defaultRowHeight="15"/>
  <cols>
    <col min="1" max="1" width="48" customWidth="1"/>
    <col min="2" max="2" width="44" customWidth="1"/>
    <col min="3" max="39" width="8.7109375" customWidth="1"/>
  </cols>
  <sheetData>
    <row r="1" spans="1:44" ht="45.6" customHeight="1" thickBot="1">
      <c r="A1" s="25"/>
      <c r="B1" s="25"/>
      <c r="C1" s="25"/>
      <c r="D1" s="25"/>
      <c r="E1" s="25"/>
      <c r="F1" s="25"/>
      <c r="G1" s="835" t="s">
        <v>259</v>
      </c>
      <c r="H1" s="835"/>
      <c r="I1" s="835"/>
      <c r="J1" s="835"/>
      <c r="K1" s="835"/>
      <c r="L1" s="835"/>
      <c r="M1" s="835"/>
      <c r="N1" s="835"/>
      <c r="O1" s="835"/>
      <c r="P1" s="30"/>
      <c r="Q1" s="30"/>
      <c r="R1" s="30"/>
      <c r="S1" s="30"/>
      <c r="T1" s="30"/>
      <c r="U1" s="30"/>
      <c r="V1" s="30"/>
      <c r="W1" s="30"/>
      <c r="X1" s="836" t="s">
        <v>298</v>
      </c>
      <c r="Y1" s="836"/>
      <c r="Z1" s="836"/>
      <c r="AA1" s="836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44" ht="45.75" thickBot="1">
      <c r="A2" s="59" t="s">
        <v>67</v>
      </c>
      <c r="B2" s="59" t="s">
        <v>362</v>
      </c>
      <c r="C2" s="452" t="s">
        <v>68</v>
      </c>
      <c r="D2" s="453" t="s">
        <v>69</v>
      </c>
      <c r="E2" s="453" t="s">
        <v>70</v>
      </c>
      <c r="F2" s="454" t="s">
        <v>71</v>
      </c>
      <c r="G2" s="452" t="s">
        <v>72</v>
      </c>
      <c r="H2" s="453" t="s">
        <v>73</v>
      </c>
      <c r="I2" s="453" t="s">
        <v>74</v>
      </c>
      <c r="J2" s="454" t="s">
        <v>75</v>
      </c>
      <c r="K2" s="452" t="s">
        <v>353</v>
      </c>
      <c r="L2" s="453" t="s">
        <v>354</v>
      </c>
      <c r="M2" s="453" t="s">
        <v>355</v>
      </c>
      <c r="N2" s="475" t="s">
        <v>359</v>
      </c>
      <c r="O2" s="476" t="s">
        <v>356</v>
      </c>
      <c r="P2" s="477" t="s">
        <v>76</v>
      </c>
      <c r="Q2" s="478" t="s">
        <v>77</v>
      </c>
      <c r="R2" s="478" t="s">
        <v>78</v>
      </c>
      <c r="S2" s="476" t="s">
        <v>228</v>
      </c>
      <c r="T2" s="452" t="s">
        <v>349</v>
      </c>
      <c r="U2" s="453" t="s">
        <v>350</v>
      </c>
      <c r="V2" s="453" t="s">
        <v>351</v>
      </c>
      <c r="W2" s="476" t="s">
        <v>352</v>
      </c>
      <c r="X2" s="452" t="s">
        <v>277</v>
      </c>
      <c r="Y2" s="453" t="s">
        <v>278</v>
      </c>
      <c r="Z2" s="453" t="s">
        <v>279</v>
      </c>
      <c r="AA2" s="476" t="s">
        <v>280</v>
      </c>
      <c r="AB2" s="452" t="s">
        <v>321</v>
      </c>
      <c r="AC2" s="453" t="s">
        <v>322</v>
      </c>
      <c r="AD2" s="453" t="s">
        <v>323</v>
      </c>
      <c r="AE2" s="476" t="s">
        <v>324</v>
      </c>
      <c r="AF2" s="452" t="s">
        <v>332</v>
      </c>
      <c r="AG2" s="453" t="s">
        <v>333</v>
      </c>
      <c r="AH2" s="453" t="s">
        <v>334</v>
      </c>
      <c r="AI2" s="476" t="s">
        <v>335</v>
      </c>
      <c r="AJ2" s="452" t="s">
        <v>341</v>
      </c>
      <c r="AK2" s="453" t="s">
        <v>342</v>
      </c>
      <c r="AL2" s="453" t="s">
        <v>346</v>
      </c>
      <c r="AM2" s="476" t="s">
        <v>344</v>
      </c>
    </row>
    <row r="3" spans="1:44" ht="21.75" customHeight="1" thickTop="1">
      <c r="A3" s="26" t="s">
        <v>79</v>
      </c>
      <c r="B3" s="27" t="s">
        <v>282</v>
      </c>
      <c r="C3" s="455">
        <v>658.73822119059207</v>
      </c>
      <c r="D3" s="31">
        <v>1270.6891755594081</v>
      </c>
      <c r="E3" s="31">
        <v>1192.9720308105898</v>
      </c>
      <c r="F3" s="456">
        <v>1603.2582472520558</v>
      </c>
      <c r="G3" s="465">
        <v>937.7</v>
      </c>
      <c r="H3" s="32">
        <v>1520.1</v>
      </c>
      <c r="I3" s="32">
        <v>1348.4999999999995</v>
      </c>
      <c r="J3" s="466">
        <v>1596.6000000000004</v>
      </c>
      <c r="K3" s="455">
        <v>933</v>
      </c>
      <c r="L3" s="31">
        <v>1253.0999999999999</v>
      </c>
      <c r="M3" s="31">
        <v>1455.4</v>
      </c>
      <c r="N3" s="31">
        <v>1623</v>
      </c>
      <c r="O3" s="456">
        <v>1997.1000000000008</v>
      </c>
      <c r="P3" s="465">
        <v>771.7</v>
      </c>
      <c r="Q3" s="32">
        <v>1457</v>
      </c>
      <c r="R3" s="32">
        <v>1620.7000000000003</v>
      </c>
      <c r="S3" s="466">
        <v>1397.6</v>
      </c>
      <c r="T3" s="455">
        <v>1420.1</v>
      </c>
      <c r="U3" s="31">
        <v>2033.4</v>
      </c>
      <c r="V3" s="31">
        <v>2055.3999999999996</v>
      </c>
      <c r="W3" s="479">
        <v>2032.8000000000002</v>
      </c>
      <c r="X3" s="465">
        <v>1882</v>
      </c>
      <c r="Y3" s="32">
        <v>2377.4</v>
      </c>
      <c r="Z3" s="32">
        <v>2422.1000000000004</v>
      </c>
      <c r="AA3" s="482">
        <v>2441.7000000000007</v>
      </c>
      <c r="AB3" s="455">
        <v>2064.1</v>
      </c>
      <c r="AC3" s="31">
        <v>2424.5</v>
      </c>
      <c r="AD3" s="31">
        <v>2430.3999999999996</v>
      </c>
      <c r="AE3" s="479">
        <v>2521.2999999999993</v>
      </c>
      <c r="AF3" s="486">
        <v>2261.3000000000002</v>
      </c>
      <c r="AG3" s="33">
        <v>2589.1999999999998</v>
      </c>
      <c r="AH3" s="33">
        <v>2770.8999999999996</v>
      </c>
      <c r="AI3" s="482">
        <v>2681.3999999999996</v>
      </c>
      <c r="AJ3" s="455">
        <v>2358.8999999999996</v>
      </c>
      <c r="AK3" s="31">
        <v>2879.7000000000007</v>
      </c>
      <c r="AL3" s="34"/>
      <c r="AM3" s="489"/>
      <c r="AO3" s="20"/>
      <c r="AP3" s="814"/>
    </row>
    <row r="4" spans="1:44" ht="21.75" customHeight="1" thickBot="1">
      <c r="A4" s="439" t="s">
        <v>80</v>
      </c>
      <c r="B4" s="442" t="s">
        <v>81</v>
      </c>
      <c r="C4" s="457">
        <v>312.08168291396805</v>
      </c>
      <c r="D4" s="443">
        <v>677.79049880603202</v>
      </c>
      <c r="E4" s="443">
        <v>563.85418834215477</v>
      </c>
      <c r="F4" s="458">
        <v>816.06862021203574</v>
      </c>
      <c r="G4" s="467">
        <v>435.3</v>
      </c>
      <c r="H4" s="441">
        <v>765.6</v>
      </c>
      <c r="I4" s="441">
        <v>622.1</v>
      </c>
      <c r="J4" s="468">
        <v>772.4</v>
      </c>
      <c r="K4" s="457">
        <v>382.80000000000007</v>
      </c>
      <c r="L4" s="443">
        <v>567.70000000000005</v>
      </c>
      <c r="M4" s="443">
        <v>630.90000000000009</v>
      </c>
      <c r="N4" s="443">
        <v>743</v>
      </c>
      <c r="O4" s="458">
        <v>875.0999999999998</v>
      </c>
      <c r="P4" s="467">
        <v>331.6</v>
      </c>
      <c r="Q4" s="441">
        <v>660</v>
      </c>
      <c r="R4" s="441">
        <v>713.50000000000045</v>
      </c>
      <c r="S4" s="468">
        <v>587.79999999999995</v>
      </c>
      <c r="T4" s="457">
        <v>610.4</v>
      </c>
      <c r="U4" s="443">
        <v>959.10000000000014</v>
      </c>
      <c r="V4" s="443">
        <v>1011.3999999999996</v>
      </c>
      <c r="W4" s="458">
        <v>944.40000000000055</v>
      </c>
      <c r="X4" s="467">
        <v>922.8</v>
      </c>
      <c r="Y4" s="441">
        <v>1129.4000000000001</v>
      </c>
      <c r="Z4" s="441">
        <v>1163.1000000000004</v>
      </c>
      <c r="AA4" s="468">
        <v>1050.0999999999995</v>
      </c>
      <c r="AB4" s="457">
        <v>958.8</v>
      </c>
      <c r="AC4" s="443">
        <v>1102.0999999999999</v>
      </c>
      <c r="AD4" s="443">
        <v>1173.9999999999995</v>
      </c>
      <c r="AE4" s="458">
        <v>1159.2000000000003</v>
      </c>
      <c r="AF4" s="467">
        <v>1162.8</v>
      </c>
      <c r="AG4" s="441">
        <v>1282.2999999999997</v>
      </c>
      <c r="AH4" s="441">
        <v>1419.9999999999995</v>
      </c>
      <c r="AI4" s="468">
        <v>1318.6</v>
      </c>
      <c r="AJ4" s="457">
        <v>1197.8</v>
      </c>
      <c r="AK4" s="443">
        <v>1420.4000000000005</v>
      </c>
      <c r="AL4" s="444"/>
      <c r="AM4" s="490"/>
      <c r="AO4" s="20"/>
    </row>
    <row r="5" spans="1:44" ht="21.75" customHeight="1">
      <c r="A5" s="55" t="s">
        <v>82</v>
      </c>
      <c r="B5" s="56" t="s">
        <v>83</v>
      </c>
      <c r="C5" s="459">
        <v>0.47375675628767527</v>
      </c>
      <c r="D5" s="35">
        <v>0.53340385032212267</v>
      </c>
      <c r="E5" s="35">
        <v>0.47264661180617307</v>
      </c>
      <c r="F5" s="460">
        <v>0.50900634480487272</v>
      </c>
      <c r="G5" s="469">
        <v>0.46422096619387865</v>
      </c>
      <c r="H5" s="36">
        <v>0.50365107558713251</v>
      </c>
      <c r="I5" s="36">
        <v>0.46132740081572132</v>
      </c>
      <c r="J5" s="470">
        <v>0.48377802831015898</v>
      </c>
      <c r="K5" s="459">
        <v>0.41028938906752421</v>
      </c>
      <c r="L5" s="35">
        <v>0.45303646955550242</v>
      </c>
      <c r="M5" s="35">
        <v>0.43348907516833862</v>
      </c>
      <c r="N5" s="35">
        <v>0.45779420825631545</v>
      </c>
      <c r="O5" s="460">
        <v>0.43818536878473757</v>
      </c>
      <c r="P5" s="469">
        <v>0.42970066087857978</v>
      </c>
      <c r="Q5" s="36">
        <v>0.4529855868222375</v>
      </c>
      <c r="R5" s="36">
        <v>0.44024187079656957</v>
      </c>
      <c r="S5" s="470">
        <v>0.40799999999999997</v>
      </c>
      <c r="T5" s="480">
        <v>0.42982888528976831</v>
      </c>
      <c r="U5" s="37">
        <v>0.47167305989967545</v>
      </c>
      <c r="V5" s="37">
        <v>0.49206967013719949</v>
      </c>
      <c r="W5" s="460">
        <v>-0.92613058744168342</v>
      </c>
      <c r="X5" s="483">
        <v>0.49032943676939422</v>
      </c>
      <c r="Y5" s="38">
        <v>0.47505678472280644</v>
      </c>
      <c r="Z5" s="38">
        <v>0.48020312951570959</v>
      </c>
      <c r="AA5" s="470">
        <v>0.43006921407216248</v>
      </c>
      <c r="AB5" s="480">
        <v>0.46451237827624631</v>
      </c>
      <c r="AC5" s="37">
        <v>0.4545679521550835</v>
      </c>
      <c r="AD5" s="37">
        <v>0.48304805793285044</v>
      </c>
      <c r="AE5" s="460">
        <v>0.45976282076706487</v>
      </c>
      <c r="AF5" s="483">
        <v>0.51421748551718027</v>
      </c>
      <c r="AG5" s="38">
        <v>0.49524949791441364</v>
      </c>
      <c r="AH5" s="38">
        <v>0.51246887292937304</v>
      </c>
      <c r="AI5" s="470">
        <v>0.49175803684642355</v>
      </c>
      <c r="AJ5" s="480">
        <v>0.50500916570746468</v>
      </c>
      <c r="AK5" s="37">
        <v>0.496</v>
      </c>
      <c r="AL5" s="37"/>
      <c r="AM5" s="460"/>
      <c r="AO5" s="818"/>
    </row>
    <row r="6" spans="1:44" ht="21.75" customHeight="1">
      <c r="A6" s="28" t="s">
        <v>84</v>
      </c>
      <c r="B6" s="29" t="s">
        <v>85</v>
      </c>
      <c r="C6" s="455">
        <v>-385.73942563875119</v>
      </c>
      <c r="D6" s="31">
        <v>-500.93376673085311</v>
      </c>
      <c r="E6" s="31">
        <v>-560.04882558875966</v>
      </c>
      <c r="F6" s="456">
        <v>-668.86237655755485</v>
      </c>
      <c r="G6" s="465">
        <v>-544.4</v>
      </c>
      <c r="H6" s="32">
        <v>-615.5</v>
      </c>
      <c r="I6" s="32">
        <v>-573.5999999999998</v>
      </c>
      <c r="J6" s="466">
        <v>-662.20000000000027</v>
      </c>
      <c r="K6" s="455">
        <v>-634.1</v>
      </c>
      <c r="L6" s="31">
        <v>-602.9</v>
      </c>
      <c r="M6" s="31">
        <v>-640.4</v>
      </c>
      <c r="N6" s="31" t="s">
        <v>86</v>
      </c>
      <c r="O6" s="456">
        <v>-977.4</v>
      </c>
      <c r="P6" s="465">
        <v>-596.4</v>
      </c>
      <c r="Q6" s="32">
        <v>-608.59999999999991</v>
      </c>
      <c r="R6" s="32">
        <v>-696.87</v>
      </c>
      <c r="S6" s="466">
        <v>-747.3</v>
      </c>
      <c r="T6" s="455">
        <v>-711.80000000000018</v>
      </c>
      <c r="U6" s="31">
        <v>-878.3</v>
      </c>
      <c r="V6" s="31">
        <v>-953.80000000000007</v>
      </c>
      <c r="W6" s="456">
        <v>-1040.5</v>
      </c>
      <c r="X6" s="465">
        <v>-947.6</v>
      </c>
      <c r="Y6" s="32">
        <v>-1027.4999999999998</v>
      </c>
      <c r="Z6" s="32">
        <v>-1118.2</v>
      </c>
      <c r="AA6" s="466">
        <v>-1121.3000000000002</v>
      </c>
      <c r="AB6" s="455">
        <v>-1039.3000000000002</v>
      </c>
      <c r="AC6" s="31">
        <v>-1059.9000000000001</v>
      </c>
      <c r="AD6" s="31">
        <v>-1062.2000000000003</v>
      </c>
      <c r="AE6" s="456">
        <v>-1090.4999999999991</v>
      </c>
      <c r="AF6" s="465">
        <v>-1027.9000000000001</v>
      </c>
      <c r="AG6" s="32">
        <v>-1038.4999999999998</v>
      </c>
      <c r="AH6" s="32">
        <v>-1091.5</v>
      </c>
      <c r="AI6" s="466">
        <v>-1027.4000000000005</v>
      </c>
      <c r="AJ6" s="455">
        <v>-1027.3999999999999</v>
      </c>
      <c r="AK6" s="455">
        <v>-1135.2000000000003</v>
      </c>
      <c r="AL6" s="34"/>
      <c r="AM6" s="491"/>
      <c r="AO6" s="20"/>
    </row>
    <row r="7" spans="1:44" ht="21.75" customHeight="1">
      <c r="A7" s="28" t="s">
        <v>87</v>
      </c>
      <c r="B7" s="29" t="s">
        <v>293</v>
      </c>
      <c r="C7" s="455">
        <v>-4.3657270656960003</v>
      </c>
      <c r="D7" s="31">
        <v>70.885160116815996</v>
      </c>
      <c r="E7" s="31">
        <v>26.320671539190005</v>
      </c>
      <c r="F7" s="456">
        <v>25.343573420977009</v>
      </c>
      <c r="G7" s="465">
        <v>-2.8</v>
      </c>
      <c r="H7" s="32">
        <v>8.6999999999999993</v>
      </c>
      <c r="I7" s="32">
        <v>-2.6</v>
      </c>
      <c r="J7" s="466">
        <v>4.0999999999999996</v>
      </c>
      <c r="K7" s="455">
        <v>-12.799999999999997</v>
      </c>
      <c r="L7" s="31">
        <v>-197.1</v>
      </c>
      <c r="M7" s="31">
        <v>10.709920396987808</v>
      </c>
      <c r="N7" s="31" t="s">
        <v>86</v>
      </c>
      <c r="O7" s="456">
        <v>-29.199560757366797</v>
      </c>
      <c r="P7" s="465">
        <v>-22.9</v>
      </c>
      <c r="Q7" s="32">
        <v>-181.43815820616999</v>
      </c>
      <c r="R7" s="32">
        <v>-11.8</v>
      </c>
      <c r="S7" s="466">
        <v>-6.9</v>
      </c>
      <c r="T7" s="455">
        <v>0.38616674823608577</v>
      </c>
      <c r="U7" s="31">
        <v>-3.0000000000000036</v>
      </c>
      <c r="V7" s="31">
        <v>15.900000000000009</v>
      </c>
      <c r="W7" s="456">
        <v>50.013833251763913</v>
      </c>
      <c r="X7" s="465">
        <v>-31.7</v>
      </c>
      <c r="Y7" s="32">
        <v>-70.599999999999994</v>
      </c>
      <c r="Z7" s="32">
        <v>-20.899999999999995</v>
      </c>
      <c r="AA7" s="466">
        <v>21.09999999999998</v>
      </c>
      <c r="AB7" s="455">
        <v>13.5</v>
      </c>
      <c r="AC7" s="31">
        <v>37.099999999999994</v>
      </c>
      <c r="AD7" s="31">
        <v>-35.600000000000016</v>
      </c>
      <c r="AE7" s="485">
        <v>26.700000000000024</v>
      </c>
      <c r="AF7" s="465">
        <v>15.7</v>
      </c>
      <c r="AG7" s="32">
        <v>18.700000000000006</v>
      </c>
      <c r="AH7" s="32">
        <v>-0.50000000000000577</v>
      </c>
      <c r="AI7" s="487">
        <v>3.3000000000000043</v>
      </c>
      <c r="AJ7" s="455">
        <v>45.1</v>
      </c>
      <c r="AK7" s="31">
        <v>13.8</v>
      </c>
      <c r="AL7" s="34"/>
      <c r="AM7" s="492"/>
      <c r="AO7" s="20"/>
    </row>
    <row r="8" spans="1:44" ht="21.75" customHeight="1" thickBot="1">
      <c r="A8" s="439" t="s">
        <v>88</v>
      </c>
      <c r="B8" s="442" t="s">
        <v>89</v>
      </c>
      <c r="C8" s="457">
        <v>-78.023469790479112</v>
      </c>
      <c r="D8" s="443">
        <v>247.74189219199491</v>
      </c>
      <c r="E8" s="443">
        <v>30.126034292585132</v>
      </c>
      <c r="F8" s="458">
        <v>172.5498170754579</v>
      </c>
      <c r="G8" s="467">
        <v>-111.9</v>
      </c>
      <c r="H8" s="441">
        <v>158.80000000000001</v>
      </c>
      <c r="I8" s="441">
        <v>45.9</v>
      </c>
      <c r="J8" s="468">
        <v>114.3</v>
      </c>
      <c r="K8" s="457">
        <v>-264.09999999999991</v>
      </c>
      <c r="L8" s="443">
        <v>-232.3</v>
      </c>
      <c r="M8" s="443">
        <v>1.2099203969879113</v>
      </c>
      <c r="N8" s="443">
        <v>-31</v>
      </c>
      <c r="O8" s="458">
        <v>-131.49956075736799</v>
      </c>
      <c r="P8" s="467">
        <v>-287.69999999999993</v>
      </c>
      <c r="Q8" s="441">
        <v>-130.03815820616995</v>
      </c>
      <c r="R8" s="441">
        <v>5</v>
      </c>
      <c r="S8" s="468">
        <v>-166.4</v>
      </c>
      <c r="T8" s="457">
        <v>-101.01383325176411</v>
      </c>
      <c r="U8" s="443">
        <v>77.800000000000182</v>
      </c>
      <c r="V8" s="443">
        <v>73.499999999999545</v>
      </c>
      <c r="W8" s="458">
        <v>-46.186166748235614</v>
      </c>
      <c r="X8" s="467">
        <v>-56.500000000000071</v>
      </c>
      <c r="Y8" s="441">
        <v>31.300000000000239</v>
      </c>
      <c r="Z8" s="441">
        <v>24.000000000000266</v>
      </c>
      <c r="AA8" s="468">
        <v>-50.100000000000435</v>
      </c>
      <c r="AB8" s="457">
        <v>-67.000000000000142</v>
      </c>
      <c r="AC8" s="443">
        <v>79.3</v>
      </c>
      <c r="AD8" s="443">
        <v>76.199999999999378</v>
      </c>
      <c r="AE8" s="458">
        <v>95.400000000000261</v>
      </c>
      <c r="AF8" s="467">
        <v>150.6</v>
      </c>
      <c r="AG8" s="441">
        <v>262.49999999999983</v>
      </c>
      <c r="AH8" s="441">
        <v>327.99999999999943</v>
      </c>
      <c r="AI8" s="468">
        <v>294.49999999999977</v>
      </c>
      <c r="AJ8" s="457">
        <v>215.5</v>
      </c>
      <c r="AK8" s="443">
        <v>299.00000000000028</v>
      </c>
      <c r="AL8" s="444"/>
      <c r="AM8" s="490"/>
      <c r="AO8" s="20"/>
    </row>
    <row r="9" spans="1:44" ht="21.75" customHeight="1">
      <c r="A9" s="26" t="s">
        <v>90</v>
      </c>
      <c r="B9" s="27" t="s">
        <v>90</v>
      </c>
      <c r="C9" s="455">
        <v>29.526924299461967</v>
      </c>
      <c r="D9" s="31">
        <v>378.10721795059851</v>
      </c>
      <c r="E9" s="31">
        <v>164.23802867008948</v>
      </c>
      <c r="F9" s="456">
        <v>331.86925135506897</v>
      </c>
      <c r="G9" s="465">
        <v>45.299999999999983</v>
      </c>
      <c r="H9" s="32">
        <v>297.10000000000002</v>
      </c>
      <c r="I9" s="32">
        <v>194.4</v>
      </c>
      <c r="J9" s="466">
        <v>277.50000000000006</v>
      </c>
      <c r="K9" s="455">
        <v>-105.27999999999992</v>
      </c>
      <c r="L9" s="31">
        <v>-69.100000000000023</v>
      </c>
      <c r="M9" s="31">
        <v>166.10992039698792</v>
      </c>
      <c r="N9" s="31">
        <v>117</v>
      </c>
      <c r="O9" s="456">
        <v>19.480439242632031</v>
      </c>
      <c r="P9" s="465">
        <v>-141.69999999999993</v>
      </c>
      <c r="Q9" s="32">
        <v>21.961841793830047</v>
      </c>
      <c r="R9" s="32">
        <v>146.20000000000002</v>
      </c>
      <c r="S9" s="466">
        <v>-38.900000000000006</v>
      </c>
      <c r="T9" s="481">
        <v>31.086166748235854</v>
      </c>
      <c r="U9" s="39">
        <v>225.50000000000023</v>
      </c>
      <c r="V9" s="39">
        <v>211.89999999999952</v>
      </c>
      <c r="W9" s="456">
        <v>96.913833251764345</v>
      </c>
      <c r="X9" s="484">
        <v>89.29999999999994</v>
      </c>
      <c r="Y9" s="40">
        <v>179.00000000000023</v>
      </c>
      <c r="Z9" s="40">
        <v>172.90000000000023</v>
      </c>
      <c r="AA9" s="466">
        <v>89.699999999999704</v>
      </c>
      <c r="AB9" s="481">
        <v>88.599999999999852</v>
      </c>
      <c r="AC9" s="39">
        <v>223.8</v>
      </c>
      <c r="AD9" s="39">
        <v>229.49999999999937</v>
      </c>
      <c r="AE9" s="456">
        <v>236.50000000000023</v>
      </c>
      <c r="AF9" s="484">
        <v>300.5</v>
      </c>
      <c r="AG9" s="40">
        <v>406.9</v>
      </c>
      <c r="AH9" s="40">
        <v>478.99999999999943</v>
      </c>
      <c r="AI9" s="466">
        <v>448.2999999999995</v>
      </c>
      <c r="AJ9" s="481">
        <v>377</v>
      </c>
      <c r="AK9" s="39">
        <v>465.20000000000027</v>
      </c>
      <c r="AL9" s="41"/>
      <c r="AM9" s="491"/>
      <c r="AN9" s="1"/>
      <c r="AO9" s="20"/>
      <c r="AP9" s="814"/>
      <c r="AR9" s="20"/>
    </row>
    <row r="10" spans="1:44" ht="21.75" customHeight="1">
      <c r="A10" s="57" t="s">
        <v>91</v>
      </c>
      <c r="B10" s="58" t="s">
        <v>92</v>
      </c>
      <c r="C10" s="459">
        <v>4.4823456950919764E-2</v>
      </c>
      <c r="D10" s="35">
        <v>0.29756074516345871</v>
      </c>
      <c r="E10" s="35">
        <v>0.13767131536059107</v>
      </c>
      <c r="F10" s="460">
        <v>0.20699675297094808</v>
      </c>
      <c r="G10" s="469">
        <v>4.8309693931961162E-2</v>
      </c>
      <c r="H10" s="36">
        <v>0.19544766791658447</v>
      </c>
      <c r="I10" s="36">
        <v>0.14416017797552841</v>
      </c>
      <c r="J10" s="470">
        <v>0.17380683953400977</v>
      </c>
      <c r="K10" s="459">
        <v>-0.11284030010718105</v>
      </c>
      <c r="L10" s="35">
        <v>-5.5143244753012549E-2</v>
      </c>
      <c r="M10" s="35">
        <v>0.11413351683179052</v>
      </c>
      <c r="N10" s="35">
        <v>7.2088724584103508E-2</v>
      </c>
      <c r="O10" s="460">
        <v>9.7543634483160703E-3</v>
      </c>
      <c r="P10" s="469">
        <v>-0.18362057794479711</v>
      </c>
      <c r="Q10" s="36">
        <v>1.5073329988901886E-2</v>
      </c>
      <c r="R10" s="36">
        <v>9.0207934842969087E-2</v>
      </c>
      <c r="S10" s="470">
        <v>-2.7833428734974248E-2</v>
      </c>
      <c r="T10" s="480">
        <v>2.1890125165999474E-2</v>
      </c>
      <c r="U10" s="37">
        <v>0.11089800334415276</v>
      </c>
      <c r="V10" s="37">
        <v>0.10309428821640536</v>
      </c>
      <c r="W10" s="460">
        <v>-0.16091258233908526</v>
      </c>
      <c r="X10" s="483">
        <v>4.7449521785334715E-2</v>
      </c>
      <c r="Y10" s="38">
        <v>7.5292336165559109E-2</v>
      </c>
      <c r="Z10" s="38">
        <v>7.1384335906857777E-2</v>
      </c>
      <c r="AA10" s="470">
        <v>3.6736699840275083E-2</v>
      </c>
      <c r="AB10" s="480">
        <v>4.2924276924567538E-2</v>
      </c>
      <c r="AC10" s="37">
        <v>9.2307692307692313E-2</v>
      </c>
      <c r="AD10" s="37">
        <v>9.4428900592494813E-2</v>
      </c>
      <c r="AE10" s="460">
        <v>9.3800817038829296E-2</v>
      </c>
      <c r="AF10" s="483">
        <v>0.1328881616769115</v>
      </c>
      <c r="AG10" s="38">
        <v>0.15715278850610229</v>
      </c>
      <c r="AH10" s="38">
        <v>0.17286802122054187</v>
      </c>
      <c r="AI10" s="470">
        <v>0.16718878197956275</v>
      </c>
      <c r="AJ10" s="480">
        <v>0.16071961461397452</v>
      </c>
      <c r="AK10" s="37">
        <v>0.16154460534083417</v>
      </c>
      <c r="AL10" s="37"/>
      <c r="AM10" s="460"/>
      <c r="AO10" s="817"/>
      <c r="AP10" s="817"/>
    </row>
    <row r="11" spans="1:44" ht="21.75" customHeight="1">
      <c r="A11" s="28" t="s">
        <v>93</v>
      </c>
      <c r="B11" s="29" t="s">
        <v>297</v>
      </c>
      <c r="C11" s="455">
        <v>-15.571235721007991</v>
      </c>
      <c r="D11" s="31">
        <v>-28.73783225716538</v>
      </c>
      <c r="E11" s="31">
        <v>-33.717151152647659</v>
      </c>
      <c r="F11" s="456">
        <v>-38.059389345415852</v>
      </c>
      <c r="G11" s="465">
        <v>-24.6</v>
      </c>
      <c r="H11" s="32">
        <v>-37.200000000000003</v>
      </c>
      <c r="I11" s="32">
        <v>-39.6</v>
      </c>
      <c r="J11" s="466">
        <v>-0.4</v>
      </c>
      <c r="K11" s="455">
        <v>-83</v>
      </c>
      <c r="L11" s="31">
        <v>-119.7</v>
      </c>
      <c r="M11" s="31">
        <v>-45.9</v>
      </c>
      <c r="N11" s="31" t="s">
        <v>86</v>
      </c>
      <c r="O11" s="456">
        <v>-93</v>
      </c>
      <c r="P11" s="465">
        <v>-106.1</v>
      </c>
      <c r="Q11" s="32">
        <v>-85.90000000000002</v>
      </c>
      <c r="R11" s="32">
        <v>-46.6</v>
      </c>
      <c r="S11" s="466">
        <v>-70.7</v>
      </c>
      <c r="T11" s="455">
        <v>-29.099999999999994</v>
      </c>
      <c r="U11" s="31">
        <v>-35.400000000000006</v>
      </c>
      <c r="V11" s="31">
        <v>-40.899999999999984</v>
      </c>
      <c r="W11" s="456">
        <v>-47</v>
      </c>
      <c r="X11" s="465">
        <v>-98</v>
      </c>
      <c r="Y11" s="32">
        <v>-88.6</v>
      </c>
      <c r="Z11" s="32">
        <v>-89</v>
      </c>
      <c r="AA11" s="466">
        <v>-71.999999999999943</v>
      </c>
      <c r="AB11" s="455">
        <v>-87.1</v>
      </c>
      <c r="AC11" s="31">
        <v>-53.3</v>
      </c>
      <c r="AD11" s="31">
        <v>-104.4</v>
      </c>
      <c r="AE11" s="456">
        <v>-77.299999999999983</v>
      </c>
      <c r="AF11" s="465">
        <v>-103.8</v>
      </c>
      <c r="AG11" s="32">
        <v>-137.70000000000002</v>
      </c>
      <c r="AH11" s="32">
        <v>-126.09999999999997</v>
      </c>
      <c r="AI11" s="466">
        <v>250.7</v>
      </c>
      <c r="AJ11" s="455">
        <v>-137.4</v>
      </c>
      <c r="AK11" s="31">
        <v>-140.40000000000003</v>
      </c>
      <c r="AL11" s="34"/>
      <c r="AM11" s="491"/>
      <c r="AO11" s="20"/>
    </row>
    <row r="12" spans="1:44" ht="21.75" customHeight="1" thickBot="1">
      <c r="A12" s="439" t="s">
        <v>295</v>
      </c>
      <c r="B12" s="442" t="s">
        <v>296</v>
      </c>
      <c r="C12" s="457">
        <v>-93.594705511487106</v>
      </c>
      <c r="D12" s="443">
        <v>219.00405993482951</v>
      </c>
      <c r="E12" s="443">
        <v>-3.5911168600625274</v>
      </c>
      <c r="F12" s="458">
        <v>134.49042773004203</v>
      </c>
      <c r="G12" s="471">
        <v>-136.5</v>
      </c>
      <c r="H12" s="445">
        <v>121.6</v>
      </c>
      <c r="I12" s="445">
        <v>6.3</v>
      </c>
      <c r="J12" s="472">
        <v>113.9</v>
      </c>
      <c r="K12" s="457">
        <v>-347.09999999999985</v>
      </c>
      <c r="L12" s="443">
        <v>-352</v>
      </c>
      <c r="M12" s="443">
        <v>-44.7</v>
      </c>
      <c r="N12" s="443" t="s">
        <v>86</v>
      </c>
      <c r="O12" s="458">
        <v>-224.48964036038006</v>
      </c>
      <c r="P12" s="467">
        <v>-393.79999999999995</v>
      </c>
      <c r="Q12" s="441">
        <v>-215.93815820616996</v>
      </c>
      <c r="R12" s="441">
        <v>-41.6</v>
      </c>
      <c r="S12" s="468">
        <v>-237.1</v>
      </c>
      <c r="T12" s="457">
        <v>-130.11383325176411</v>
      </c>
      <c r="U12" s="443">
        <v>42.400000000000176</v>
      </c>
      <c r="V12" s="443">
        <v>32.599999999999561</v>
      </c>
      <c r="W12" s="458">
        <v>-93.186166748235649</v>
      </c>
      <c r="X12" s="467">
        <v>-154.50000000000006</v>
      </c>
      <c r="Y12" s="441">
        <v>-57.299999999999763</v>
      </c>
      <c r="Z12" s="441">
        <v>-64.999999999999744</v>
      </c>
      <c r="AA12" s="468">
        <v>-122.10000000000042</v>
      </c>
      <c r="AB12" s="457">
        <v>-154.10000000000014</v>
      </c>
      <c r="AC12" s="443">
        <v>26</v>
      </c>
      <c r="AD12" s="443">
        <v>-28.800000000000637</v>
      </c>
      <c r="AE12" s="458">
        <v>18.700000000000273</v>
      </c>
      <c r="AF12" s="467">
        <v>46.800000000000153</v>
      </c>
      <c r="AG12" s="441">
        <v>124.79999999999984</v>
      </c>
      <c r="AH12" s="441">
        <v>201.89999999999944</v>
      </c>
      <c r="AI12" s="468">
        <v>545.19999999999959</v>
      </c>
      <c r="AJ12" s="457">
        <v>78.099999999999994</v>
      </c>
      <c r="AK12" s="443">
        <v>158.60000000000025</v>
      </c>
      <c r="AL12" s="444"/>
      <c r="AM12" s="490"/>
      <c r="AO12" s="20"/>
    </row>
    <row r="13" spans="1:44" ht="21.75" customHeight="1">
      <c r="A13" s="26" t="s">
        <v>96</v>
      </c>
      <c r="B13" s="27" t="s">
        <v>97</v>
      </c>
      <c r="C13" s="455">
        <v>-6.2299786235039996</v>
      </c>
      <c r="D13" s="31">
        <v>-2.4454509464960008</v>
      </c>
      <c r="E13" s="31">
        <v>-15.708794821889997</v>
      </c>
      <c r="F13" s="456">
        <v>-8.4053372771780026</v>
      </c>
      <c r="G13" s="465">
        <v>20.8</v>
      </c>
      <c r="H13" s="32">
        <v>-18.8</v>
      </c>
      <c r="I13" s="32">
        <v>-18.8</v>
      </c>
      <c r="J13" s="466">
        <v>9.6999999999999993</v>
      </c>
      <c r="K13" s="455">
        <v>31.099999999999998</v>
      </c>
      <c r="L13" s="31">
        <v>2.2000000000000002</v>
      </c>
      <c r="M13" s="31">
        <v>2.2999999999999998</v>
      </c>
      <c r="N13" s="31" t="s">
        <v>86</v>
      </c>
      <c r="O13" s="456">
        <v>-56.2</v>
      </c>
      <c r="P13" s="465">
        <v>25.8</v>
      </c>
      <c r="Q13" s="32">
        <v>4.3</v>
      </c>
      <c r="R13" s="32">
        <v>7.2</v>
      </c>
      <c r="S13" s="466">
        <v>-58</v>
      </c>
      <c r="T13" s="455">
        <v>-3</v>
      </c>
      <c r="U13" s="31">
        <v>-1.7000000000000002</v>
      </c>
      <c r="V13" s="31">
        <v>-20.100000000000001</v>
      </c>
      <c r="W13" s="456">
        <v>-43.5</v>
      </c>
      <c r="X13" s="465">
        <v>-5.6</v>
      </c>
      <c r="Y13" s="32">
        <v>3.2</v>
      </c>
      <c r="Z13" s="32">
        <v>-10.299999999999999</v>
      </c>
      <c r="AA13" s="466">
        <v>10.1</v>
      </c>
      <c r="AB13" s="455">
        <v>2.1</v>
      </c>
      <c r="AC13" s="31">
        <v>-11.1</v>
      </c>
      <c r="AD13" s="31">
        <v>11.8</v>
      </c>
      <c r="AE13" s="456">
        <v>10.7</v>
      </c>
      <c r="AF13" s="465">
        <v>3.7</v>
      </c>
      <c r="AG13" s="32">
        <v>129.69999999999999</v>
      </c>
      <c r="AH13" s="32">
        <v>-43.5</v>
      </c>
      <c r="AI13" s="466">
        <v>14.600000000000023</v>
      </c>
      <c r="AJ13" s="455">
        <v>15.1</v>
      </c>
      <c r="AK13" s="31">
        <v>-79.3</v>
      </c>
      <c r="AL13" s="34"/>
      <c r="AM13" s="491"/>
      <c r="AO13" s="20"/>
    </row>
    <row r="14" spans="1:44" ht="21.75" customHeight="1" thickBot="1">
      <c r="A14" s="439" t="s">
        <v>292</v>
      </c>
      <c r="B14" s="442" t="s">
        <v>294</v>
      </c>
      <c r="C14" s="457">
        <v>-99.824684134991102</v>
      </c>
      <c r="D14" s="443">
        <v>216.5586089883335</v>
      </c>
      <c r="E14" s="443">
        <v>-19.299911681952523</v>
      </c>
      <c r="F14" s="458">
        <v>126.08509045286402</v>
      </c>
      <c r="G14" s="471">
        <v>-115.7</v>
      </c>
      <c r="H14" s="445">
        <v>102.8</v>
      </c>
      <c r="I14" s="445">
        <v>-12.5</v>
      </c>
      <c r="J14" s="472">
        <v>121</v>
      </c>
      <c r="K14" s="457">
        <v>-315.99999999999989</v>
      </c>
      <c r="L14" s="443">
        <v>-349.8</v>
      </c>
      <c r="M14" s="443">
        <v>-42.4</v>
      </c>
      <c r="N14" s="443" t="s">
        <v>86</v>
      </c>
      <c r="O14" s="458">
        <v>-365.48964036038012</v>
      </c>
      <c r="P14" s="467">
        <v>-367.99999999999994</v>
      </c>
      <c r="Q14" s="441">
        <v>-211.63815820616995</v>
      </c>
      <c r="R14" s="441">
        <v>-34.4</v>
      </c>
      <c r="S14" s="468">
        <v>-295.10000000000002</v>
      </c>
      <c r="T14" s="457">
        <v>-133.11383325176411</v>
      </c>
      <c r="U14" s="443">
        <v>40.700000000000173</v>
      </c>
      <c r="V14" s="443">
        <v>12.499999999999559</v>
      </c>
      <c r="W14" s="458">
        <v>-136.68616674823562</v>
      </c>
      <c r="X14" s="467">
        <v>-160.10000000000005</v>
      </c>
      <c r="Y14" s="441">
        <v>-54.09999999999976</v>
      </c>
      <c r="Z14" s="441">
        <v>-75.299999999999741</v>
      </c>
      <c r="AA14" s="468">
        <v>-112.00000000000045</v>
      </c>
      <c r="AB14" s="457">
        <v>-152.00000000000014</v>
      </c>
      <c r="AC14" s="443">
        <v>14.9</v>
      </c>
      <c r="AD14" s="443">
        <v>-17.000000000000636</v>
      </c>
      <c r="AE14" s="458">
        <v>29.400000000000261</v>
      </c>
      <c r="AF14" s="467">
        <v>50.500000000000156</v>
      </c>
      <c r="AG14" s="441">
        <v>254.49999999999983</v>
      </c>
      <c r="AH14" s="441">
        <v>158.39999999999944</v>
      </c>
      <c r="AI14" s="468">
        <v>559.79999999999961</v>
      </c>
      <c r="AJ14" s="457">
        <v>93.199999999999989</v>
      </c>
      <c r="AK14" s="443">
        <v>79.300000000000253</v>
      </c>
      <c r="AL14" s="444"/>
      <c r="AM14" s="458"/>
      <c r="AO14" s="20"/>
      <c r="AP14" s="3"/>
      <c r="AQ14" s="3"/>
      <c r="AR14" s="20"/>
    </row>
    <row r="15" spans="1:44" s="3" customFormat="1" ht="21.75" customHeight="1">
      <c r="C15" s="461"/>
      <c r="D15" s="451"/>
      <c r="E15" s="451"/>
      <c r="F15" s="462"/>
      <c r="G15" s="461"/>
      <c r="H15" s="451"/>
      <c r="I15" s="451"/>
      <c r="J15" s="462"/>
      <c r="K15" s="461"/>
      <c r="L15" s="451"/>
      <c r="M15" s="451"/>
      <c r="N15" s="451"/>
      <c r="O15" s="462"/>
      <c r="P15" s="461"/>
      <c r="Q15" s="451"/>
      <c r="R15" s="451"/>
      <c r="S15" s="462"/>
      <c r="T15" s="461"/>
      <c r="U15" s="451"/>
      <c r="V15" s="451"/>
      <c r="W15" s="462"/>
      <c r="X15" s="461"/>
      <c r="Y15" s="451"/>
      <c r="Z15" s="451"/>
      <c r="AA15" s="462"/>
      <c r="AB15" s="461"/>
      <c r="AC15" s="451"/>
      <c r="AD15" s="451"/>
      <c r="AE15" s="462"/>
      <c r="AF15" s="461"/>
      <c r="AG15" s="488"/>
      <c r="AH15" s="451"/>
      <c r="AI15" s="462"/>
      <c r="AJ15" s="461"/>
      <c r="AL15" s="493"/>
      <c r="AM15" s="494"/>
    </row>
    <row r="16" spans="1:44" ht="21.75" customHeight="1" thickBot="1">
      <c r="A16" s="446" t="s">
        <v>98</v>
      </c>
      <c r="B16" s="447" t="s">
        <v>99</v>
      </c>
      <c r="C16" s="463">
        <v>-107.55039408994108</v>
      </c>
      <c r="D16" s="448">
        <v>-130.36532575860363</v>
      </c>
      <c r="E16" s="448">
        <v>-134.11199437750435</v>
      </c>
      <c r="F16" s="464">
        <v>-159.31943427961107</v>
      </c>
      <c r="G16" s="473">
        <v>-157.19999999999999</v>
      </c>
      <c r="H16" s="449">
        <v>-138.30000000000001</v>
      </c>
      <c r="I16" s="449">
        <v>-148.5</v>
      </c>
      <c r="J16" s="474">
        <v>-163.20000000000005</v>
      </c>
      <c r="K16" s="463">
        <v>-158.82</v>
      </c>
      <c r="L16" s="448">
        <v>-163.19999999999999</v>
      </c>
      <c r="M16" s="448">
        <v>-164.9</v>
      </c>
      <c r="N16" s="448">
        <v>-148</v>
      </c>
      <c r="O16" s="464">
        <v>-150.98000000000002</v>
      </c>
      <c r="P16" s="473">
        <v>-146</v>
      </c>
      <c r="Q16" s="449">
        <v>-152</v>
      </c>
      <c r="R16" s="449">
        <v>-141.20000000000002</v>
      </c>
      <c r="S16" s="474">
        <v>-127.5</v>
      </c>
      <c r="T16" s="463">
        <v>-132.09999999999997</v>
      </c>
      <c r="U16" s="448">
        <v>-147.70000000000005</v>
      </c>
      <c r="V16" s="448">
        <v>-138.39999999999998</v>
      </c>
      <c r="W16" s="464">
        <v>-143.09999999999997</v>
      </c>
      <c r="X16" s="473">
        <v>-145.80000000000001</v>
      </c>
      <c r="Y16" s="449">
        <v>-147.69999999999999</v>
      </c>
      <c r="Z16" s="449">
        <v>-148.89999999999998</v>
      </c>
      <c r="AA16" s="474">
        <v>-139.80000000000007</v>
      </c>
      <c r="AB16" s="463">
        <v>-155.6</v>
      </c>
      <c r="AC16" s="448">
        <v>-144.5</v>
      </c>
      <c r="AD16" s="448">
        <v>-153.30000000000001</v>
      </c>
      <c r="AE16" s="464">
        <v>-141.09999999999997</v>
      </c>
      <c r="AF16" s="473">
        <v>-149.9</v>
      </c>
      <c r="AG16" s="449">
        <v>-144.4</v>
      </c>
      <c r="AH16" s="449">
        <v>-151</v>
      </c>
      <c r="AI16" s="474">
        <v>-153.80000000000001</v>
      </c>
      <c r="AJ16" s="463">
        <v>-161.49999999999997</v>
      </c>
      <c r="AK16" s="448">
        <v>-166.2</v>
      </c>
      <c r="AL16" s="450"/>
      <c r="AM16" s="495"/>
    </row>
    <row r="17" spans="1:39">
      <c r="E17" s="1"/>
      <c r="G17" s="1"/>
      <c r="H17" s="1"/>
      <c r="K17" s="1"/>
      <c r="L17" s="1"/>
    </row>
    <row r="19" spans="1:39" ht="58.15" customHeight="1">
      <c r="A19" s="837" t="s">
        <v>100</v>
      </c>
      <c r="B19" s="837"/>
      <c r="C19" s="13"/>
      <c r="D19" s="13"/>
      <c r="E19" s="13"/>
      <c r="F19" s="13"/>
      <c r="AH19" s="1"/>
      <c r="AI19" s="1"/>
      <c r="AL19" s="1"/>
      <c r="AM19" s="1"/>
    </row>
    <row r="20" spans="1:39" ht="58.15" customHeight="1">
      <c r="A20" s="837" t="s">
        <v>219</v>
      </c>
      <c r="B20" s="837"/>
      <c r="C20" s="13"/>
      <c r="D20" s="13"/>
      <c r="E20" s="13"/>
      <c r="F20" s="13"/>
    </row>
    <row r="21" spans="1:39" ht="69.599999999999994" customHeight="1">
      <c r="A21" s="834" t="s">
        <v>306</v>
      </c>
      <c r="B21" s="834"/>
      <c r="D21" s="2"/>
      <c r="E21" s="2"/>
      <c r="F21" s="2"/>
    </row>
    <row r="22" spans="1:39" ht="69.599999999999994" customHeight="1">
      <c r="A22" s="834" t="s">
        <v>357</v>
      </c>
      <c r="B22" s="834"/>
      <c r="D22" s="2"/>
      <c r="E22" s="2"/>
      <c r="F22" s="2"/>
    </row>
    <row r="23" spans="1:39">
      <c r="A23" s="21" t="s">
        <v>358</v>
      </c>
      <c r="D23" s="2"/>
      <c r="E23" s="2"/>
      <c r="F23" s="2"/>
    </row>
    <row r="24" spans="1:39">
      <c r="D24" s="2"/>
      <c r="E24" s="2"/>
      <c r="F24" s="2"/>
    </row>
    <row r="25" spans="1:39">
      <c r="D25" s="2"/>
      <c r="E25" s="2"/>
      <c r="F25" s="2"/>
    </row>
    <row r="26" spans="1:39">
      <c r="D26" s="2"/>
      <c r="E26" s="2"/>
      <c r="F26" s="2"/>
    </row>
    <row r="27" spans="1:39">
      <c r="D27" s="2"/>
      <c r="E27" s="2"/>
      <c r="F27" s="2"/>
    </row>
    <row r="28" spans="1:39">
      <c r="D28" s="2"/>
      <c r="E28" s="2"/>
      <c r="F28" s="2"/>
    </row>
    <row r="29" spans="1:39">
      <c r="D29" s="2"/>
      <c r="E29" s="2"/>
      <c r="F29" s="2"/>
    </row>
    <row r="30" spans="1:39">
      <c r="D30" s="2"/>
      <c r="E30" s="2"/>
      <c r="F30" s="2"/>
    </row>
    <row r="31" spans="1:39">
      <c r="D31" s="2"/>
      <c r="E31" s="2"/>
      <c r="F31" s="2"/>
    </row>
    <row r="32" spans="1:39">
      <c r="D32" s="2"/>
      <c r="E32" s="2"/>
      <c r="F32" s="2"/>
    </row>
    <row r="33" spans="4:6">
      <c r="D33" s="2"/>
      <c r="E33" s="2"/>
      <c r="F33" s="2"/>
    </row>
    <row r="34" spans="4:6">
      <c r="D34" s="2"/>
      <c r="E34" s="2"/>
      <c r="F34" s="2"/>
    </row>
    <row r="35" spans="4:6">
      <c r="D35" s="2"/>
      <c r="E35" s="2"/>
      <c r="F35" s="2"/>
    </row>
    <row r="36" spans="4:6">
      <c r="D36" s="2"/>
      <c r="E36" s="2"/>
      <c r="F36" s="2"/>
    </row>
    <row r="37" spans="4:6">
      <c r="D37" s="2"/>
      <c r="E37" s="2"/>
      <c r="F37" s="2"/>
    </row>
    <row r="38" spans="4:6">
      <c r="D38" s="2"/>
      <c r="E38" s="2"/>
      <c r="F38" s="2"/>
    </row>
    <row r="39" spans="4:6">
      <c r="D39" s="2"/>
      <c r="E39" s="2"/>
      <c r="F39" s="2"/>
    </row>
    <row r="40" spans="4:6">
      <c r="D40" s="2"/>
      <c r="E40" s="2"/>
      <c r="F40" s="2"/>
    </row>
    <row r="41" spans="4:6">
      <c r="D41" s="2"/>
      <c r="E41" s="2"/>
      <c r="F41" s="2"/>
    </row>
    <row r="42" spans="4:6">
      <c r="D42" s="2"/>
      <c r="E42" s="2"/>
      <c r="F42" s="2"/>
    </row>
    <row r="43" spans="4:6">
      <c r="D43" s="2"/>
      <c r="E43" s="2"/>
      <c r="F43" s="2"/>
    </row>
    <row r="44" spans="4:6">
      <c r="D44" s="2"/>
      <c r="E44" s="2"/>
      <c r="F44" s="2"/>
    </row>
    <row r="45" spans="4:6">
      <c r="D45" s="2"/>
      <c r="E45" s="2"/>
      <c r="F45" s="2"/>
    </row>
    <row r="46" spans="4:6">
      <c r="D46" s="2"/>
      <c r="E46" s="2"/>
      <c r="F46" s="2"/>
    </row>
    <row r="47" spans="4:6">
      <c r="D47" s="2"/>
      <c r="E47" s="2"/>
      <c r="F47" s="2"/>
    </row>
    <row r="48" spans="4:6">
      <c r="D48" s="2"/>
      <c r="E48" s="2"/>
      <c r="F48" s="2"/>
    </row>
    <row r="49" spans="4:6">
      <c r="D49" s="2"/>
      <c r="E49" s="2"/>
      <c r="F49" s="2"/>
    </row>
    <row r="50" spans="4:6">
      <c r="D50" s="2"/>
      <c r="E50" s="2"/>
      <c r="F50" s="2"/>
    </row>
    <row r="51" spans="4:6">
      <c r="D51" s="2"/>
      <c r="E51" s="2"/>
      <c r="F51" s="2"/>
    </row>
  </sheetData>
  <mergeCells count="6">
    <mergeCell ref="A22:B22"/>
    <mergeCell ref="G1:O1"/>
    <mergeCell ref="X1:AA1"/>
    <mergeCell ref="A19:B19"/>
    <mergeCell ref="A20:B20"/>
    <mergeCell ref="A21:B21"/>
  </mergeCells>
  <conditionalFormatting sqref="B18">
    <cfRule type="cellIs" dxfId="4" priority="1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1:O23"/>
  <sheetViews>
    <sheetView showGridLines="0" zoomScaleNormal="100" workbookViewId="0">
      <pane xSplit="1" topLeftCell="B1" activePane="topRight" state="frozen"/>
      <selection pane="topRight" activeCell="J8" sqref="J8"/>
    </sheetView>
  </sheetViews>
  <sheetFormatPr defaultColWidth="8.85546875" defaultRowHeight="15"/>
  <cols>
    <col min="1" max="1" width="48" style="25" customWidth="1"/>
    <col min="2" max="2" width="44" style="25" customWidth="1"/>
    <col min="3" max="10" width="9.7109375" style="25" customWidth="1"/>
    <col min="11" max="16384" width="8.85546875" style="25"/>
  </cols>
  <sheetData>
    <row r="1" spans="1:15" ht="129.6" customHeight="1">
      <c r="D1" s="49" t="s">
        <v>259</v>
      </c>
      <c r="E1" s="304"/>
      <c r="H1" s="49" t="s">
        <v>298</v>
      </c>
    </row>
    <row r="2" spans="1:15" ht="36.6" customHeight="1" thickBot="1">
      <c r="A2" s="59" t="s">
        <v>67</v>
      </c>
      <c r="B2" s="59" t="s">
        <v>362</v>
      </c>
      <c r="C2" s="60">
        <v>2018</v>
      </c>
      <c r="D2" s="60">
        <v>2019</v>
      </c>
      <c r="E2" s="61" t="s">
        <v>218</v>
      </c>
      <c r="F2" s="61" t="s">
        <v>220</v>
      </c>
      <c r="G2" s="62" t="s">
        <v>320</v>
      </c>
      <c r="H2" s="63" t="s">
        <v>291</v>
      </c>
      <c r="I2" s="61" t="s">
        <v>325</v>
      </c>
      <c r="J2" s="61" t="s">
        <v>336</v>
      </c>
    </row>
    <row r="3" spans="1:15" ht="21.75" customHeight="1" thickTop="1">
      <c r="A3" s="26" t="s">
        <v>79</v>
      </c>
      <c r="B3" s="26" t="s">
        <v>282</v>
      </c>
      <c r="C3" s="50">
        <v>4725.7576748126457</v>
      </c>
      <c r="D3" s="50">
        <v>5402.9</v>
      </c>
      <c r="E3" s="51">
        <v>5638.6</v>
      </c>
      <c r="F3" s="51">
        <v>5247</v>
      </c>
      <c r="G3" s="51">
        <v>7541.7</v>
      </c>
      <c r="H3" s="51">
        <v>9123.2000000000007</v>
      </c>
      <c r="I3" s="51">
        <v>9440.2999999999993</v>
      </c>
      <c r="J3" s="51">
        <v>10302.799999999999</v>
      </c>
    </row>
    <row r="4" spans="1:15" ht="21.75" customHeight="1" thickBot="1">
      <c r="A4" s="439" t="s">
        <v>80</v>
      </c>
      <c r="B4" s="439" t="s">
        <v>81</v>
      </c>
      <c r="C4" s="440">
        <v>2369.8949902741906</v>
      </c>
      <c r="D4" s="441">
        <v>2595.4</v>
      </c>
      <c r="E4" s="440">
        <v>2456.5</v>
      </c>
      <c r="F4" s="440">
        <v>2292.9000000000005</v>
      </c>
      <c r="G4" s="440">
        <v>3525.3</v>
      </c>
      <c r="H4" s="440">
        <v>4265.3999999999996</v>
      </c>
      <c r="I4" s="440">
        <v>4394.0999999999995</v>
      </c>
      <c r="J4" s="440">
        <v>5183.6999999999989</v>
      </c>
    </row>
    <row r="5" spans="1:15" ht="21.75" customHeight="1">
      <c r="A5" s="55" t="s">
        <v>82</v>
      </c>
      <c r="B5" s="55" t="s">
        <v>83</v>
      </c>
      <c r="C5" s="36">
        <v>0.50148466200568476</v>
      </c>
      <c r="D5" s="36">
        <v>0.48037165226082296</v>
      </c>
      <c r="E5" s="38">
        <v>0.43565778739403394</v>
      </c>
      <c r="F5" s="38">
        <v>0.43699256718124652</v>
      </c>
      <c r="G5" s="38">
        <v>0.46744102788495967</v>
      </c>
      <c r="H5" s="38">
        <v>0.46753332164152922</v>
      </c>
      <c r="I5" s="38">
        <v>0.4654619026937703</v>
      </c>
      <c r="J5" s="38">
        <v>0.50313507007803693</v>
      </c>
    </row>
    <row r="6" spans="1:15" ht="21.75" customHeight="1">
      <c r="A6" s="28" t="s">
        <v>84</v>
      </c>
      <c r="B6" s="28" t="s">
        <v>85</v>
      </c>
      <c r="C6" s="32">
        <v>-2115.6843945159189</v>
      </c>
      <c r="D6" s="32">
        <v>-2395.7000000000003</v>
      </c>
      <c r="E6" s="40">
        <v>-2854.8</v>
      </c>
      <c r="F6" s="40">
        <v>-2649.17</v>
      </c>
      <c r="G6" s="40">
        <v>-3584.4</v>
      </c>
      <c r="H6" s="40">
        <v>-4214.6000000000004</v>
      </c>
      <c r="I6" s="40">
        <v>-4251.8999999999996</v>
      </c>
      <c r="J6" s="40">
        <v>-4185.3</v>
      </c>
    </row>
    <row r="7" spans="1:15" ht="21.75" customHeight="1">
      <c r="A7" s="28" t="s">
        <v>87</v>
      </c>
      <c r="B7" s="28" t="s">
        <v>293</v>
      </c>
      <c r="C7" s="32">
        <v>118.28367801128701</v>
      </c>
      <c r="D7" s="32">
        <v>7.4</v>
      </c>
      <c r="E7" s="40">
        <v>-228.38964036037899</v>
      </c>
      <c r="F7" s="40">
        <v>-223.03815820617001</v>
      </c>
      <c r="G7" s="40">
        <v>63.300000000000004</v>
      </c>
      <c r="H7" s="40">
        <v>-102.10000000000001</v>
      </c>
      <c r="I7" s="40">
        <v>41.7</v>
      </c>
      <c r="J7" s="40">
        <v>37.200000000000003</v>
      </c>
    </row>
    <row r="8" spans="1:15" ht="21.75" customHeight="1" thickBot="1">
      <c r="A8" s="439" t="s">
        <v>88</v>
      </c>
      <c r="B8" s="439" t="s">
        <v>89</v>
      </c>
      <c r="C8" s="440">
        <v>372.49427376955873</v>
      </c>
      <c r="D8" s="441">
        <v>207.1</v>
      </c>
      <c r="E8" s="440">
        <v>-626.68964036038005</v>
      </c>
      <c r="F8" s="440">
        <v>-579.13815820616992</v>
      </c>
      <c r="G8" s="440">
        <v>4.0999999999999996</v>
      </c>
      <c r="H8" s="440">
        <v>-51.3</v>
      </c>
      <c r="I8" s="440">
        <v>183.89999999999949</v>
      </c>
      <c r="J8" s="440">
        <v>1035.599999999999</v>
      </c>
    </row>
    <row r="9" spans="1:15" ht="21.75" customHeight="1">
      <c r="A9" s="26" t="s">
        <v>90</v>
      </c>
      <c r="B9" s="26" t="s">
        <v>90</v>
      </c>
      <c r="C9" s="32">
        <v>903.84142227521886</v>
      </c>
      <c r="D9" s="32">
        <v>814.30000000000007</v>
      </c>
      <c r="E9" s="40">
        <v>11.210359639619924</v>
      </c>
      <c r="F9" s="40">
        <v>-12.438158206169874</v>
      </c>
      <c r="G9" s="40">
        <v>565.4</v>
      </c>
      <c r="H9" s="40">
        <v>530.90000000000009</v>
      </c>
      <c r="I9" s="40">
        <v>778.39999999999952</v>
      </c>
      <c r="J9" s="40">
        <v>1634.6999999999989</v>
      </c>
      <c r="K9" s="42"/>
      <c r="L9" s="43"/>
      <c r="O9" s="44"/>
    </row>
    <row r="10" spans="1:15" ht="21.75" customHeight="1">
      <c r="A10" s="57" t="s">
        <v>91</v>
      </c>
      <c r="B10" s="57" t="s">
        <v>92</v>
      </c>
      <c r="C10" s="36">
        <v>0.19125852074314242</v>
      </c>
      <c r="D10" s="36">
        <v>0.15071535656776919</v>
      </c>
      <c r="E10" s="38">
        <v>1.9881459297733345E-3</v>
      </c>
      <c r="F10" s="38">
        <v>-2.3705275788393127E-3</v>
      </c>
      <c r="G10" s="38">
        <v>7.4969834387472317E-2</v>
      </c>
      <c r="H10" s="38">
        <v>5.8192300947036132E-2</v>
      </c>
      <c r="I10" s="38">
        <v>8.2455006726481109E-2</v>
      </c>
      <c r="J10" s="38">
        <v>0.15866560546647504</v>
      </c>
    </row>
    <row r="11" spans="1:15" ht="21.75" customHeight="1">
      <c r="A11" s="28" t="s">
        <v>93</v>
      </c>
      <c r="B11" s="28" t="s">
        <v>297</v>
      </c>
      <c r="C11" s="32">
        <v>-116.08560847623687</v>
      </c>
      <c r="D11" s="32">
        <v>-101.8</v>
      </c>
      <c r="E11" s="40" t="s">
        <v>28</v>
      </c>
      <c r="F11" s="40">
        <v>-309.3</v>
      </c>
      <c r="G11" s="40">
        <v>-152.39999999999998</v>
      </c>
      <c r="H11" s="40">
        <v>-347.59999999999997</v>
      </c>
      <c r="I11" s="40">
        <v>-322.09999999999997</v>
      </c>
      <c r="J11" s="40">
        <v>-116.89999999999998</v>
      </c>
    </row>
    <row r="12" spans="1:15" ht="21.75" customHeight="1" thickBot="1">
      <c r="A12" s="439" t="s">
        <v>295</v>
      </c>
      <c r="B12" s="439" t="s">
        <v>296</v>
      </c>
      <c r="C12" s="440">
        <v>256.40866529332186</v>
      </c>
      <c r="D12" s="440">
        <v>105.3</v>
      </c>
      <c r="E12" s="440">
        <v>-968.28964036037996</v>
      </c>
      <c r="F12" s="440">
        <v>-888.43815820616999</v>
      </c>
      <c r="G12" s="440">
        <v>-148.30000000000001</v>
      </c>
      <c r="H12" s="440">
        <v>-398.9</v>
      </c>
      <c r="I12" s="440">
        <v>-138.2000000000005</v>
      </c>
      <c r="J12" s="440">
        <v>918.69999999999902</v>
      </c>
    </row>
    <row r="13" spans="1:15" ht="21.75" customHeight="1">
      <c r="A13" s="26" t="s">
        <v>96</v>
      </c>
      <c r="B13" s="26" t="s">
        <v>97</v>
      </c>
      <c r="C13" s="32">
        <v>-32.889561669068001</v>
      </c>
      <c r="D13" s="32">
        <v>-9.6999999999999993</v>
      </c>
      <c r="E13" s="40">
        <v>-20.6</v>
      </c>
      <c r="F13" s="40">
        <v>-20.699999999999996</v>
      </c>
      <c r="G13" s="40">
        <v>-68.3</v>
      </c>
      <c r="H13" s="40">
        <v>-2.6</v>
      </c>
      <c r="I13" s="40">
        <v>13.5</v>
      </c>
      <c r="J13" s="40">
        <v>104.5</v>
      </c>
    </row>
    <row r="14" spans="1:15" ht="21.75" customHeight="1" thickBot="1">
      <c r="A14" s="439" t="s">
        <v>292</v>
      </c>
      <c r="B14" s="439" t="s">
        <v>294</v>
      </c>
      <c r="C14" s="440">
        <v>223.51910362425386</v>
      </c>
      <c r="D14" s="440">
        <v>95.6</v>
      </c>
      <c r="E14" s="440">
        <v>-988.88964036037999</v>
      </c>
      <c r="F14" s="440">
        <v>-909.13815820616992</v>
      </c>
      <c r="G14" s="440">
        <v>-216.6</v>
      </c>
      <c r="H14" s="440">
        <v>-401.5</v>
      </c>
      <c r="I14" s="440">
        <v>-124.7000000000005</v>
      </c>
      <c r="J14" s="440">
        <v>1023.199999999999</v>
      </c>
      <c r="O14" s="44"/>
    </row>
    <row r="15" spans="1:15" ht="21.75" customHeight="1">
      <c r="C15" s="45"/>
      <c r="D15" s="45"/>
      <c r="E15" s="45"/>
      <c r="F15" s="45"/>
      <c r="G15" s="45"/>
      <c r="H15" s="45"/>
      <c r="I15" s="45"/>
      <c r="J15" s="45"/>
    </row>
    <row r="16" spans="1:15" ht="21.75" customHeight="1" thickBot="1">
      <c r="A16" s="46" t="s">
        <v>98</v>
      </c>
      <c r="B16" s="46" t="s">
        <v>99</v>
      </c>
      <c r="C16" s="52">
        <v>-531.34714850566013</v>
      </c>
      <c r="D16" s="52">
        <v>-607.20000000000005</v>
      </c>
      <c r="E16" s="53">
        <v>-637.9</v>
      </c>
      <c r="F16" s="53">
        <v>-566.70000000000005</v>
      </c>
      <c r="G16" s="53">
        <v>-561.29999999999995</v>
      </c>
      <c r="H16" s="53">
        <v>-582.20000000000005</v>
      </c>
      <c r="I16" s="53">
        <v>-594.5</v>
      </c>
      <c r="J16" s="53">
        <v>-599.1</v>
      </c>
    </row>
    <row r="17" spans="1:10">
      <c r="C17" s="64"/>
      <c r="D17" s="64"/>
      <c r="E17" s="65"/>
      <c r="F17" s="64"/>
      <c r="G17" s="64"/>
      <c r="H17" s="64"/>
      <c r="I17" s="64"/>
      <c r="J17" s="64"/>
    </row>
    <row r="18" spans="1:10">
      <c r="C18" s="65"/>
      <c r="D18" s="64"/>
      <c r="E18" s="64"/>
      <c r="F18" s="64"/>
      <c r="G18" s="64"/>
      <c r="H18" s="64"/>
      <c r="I18" s="64"/>
      <c r="J18" s="64"/>
    </row>
    <row r="19" spans="1:10" ht="58.15" customHeight="1">
      <c r="A19" s="839" t="s">
        <v>360</v>
      </c>
      <c r="B19" s="839"/>
      <c r="C19" s="54"/>
      <c r="D19" s="64"/>
      <c r="E19" s="64"/>
      <c r="F19" s="64"/>
      <c r="G19" s="64"/>
      <c r="H19" s="64"/>
      <c r="I19" s="64"/>
      <c r="J19" s="64"/>
    </row>
    <row r="20" spans="1:10" ht="49.15" customHeight="1">
      <c r="A20" s="839" t="s">
        <v>361</v>
      </c>
      <c r="B20" s="839"/>
      <c r="C20" s="54"/>
    </row>
    <row r="21" spans="1:10" ht="45" customHeight="1">
      <c r="A21" s="838" t="s">
        <v>306</v>
      </c>
      <c r="B21" s="838"/>
      <c r="C21" s="42"/>
    </row>
    <row r="22" spans="1:10" ht="69.599999999999994" customHeight="1">
      <c r="A22" s="838"/>
      <c r="B22" s="838"/>
      <c r="C22" s="47"/>
    </row>
    <row r="23" spans="1:10">
      <c r="C23" s="48"/>
    </row>
  </sheetData>
  <mergeCells count="4">
    <mergeCell ref="A22:B22"/>
    <mergeCell ref="A19:B19"/>
    <mergeCell ref="A20:B20"/>
    <mergeCell ref="A21:B21"/>
  </mergeCells>
  <phoneticPr fontId="28" type="noConversion"/>
  <conditionalFormatting sqref="B18">
    <cfRule type="cellIs" dxfId="3" priority="4" operator="equal">
      <formula>"ok"</formula>
    </cfRule>
  </conditionalFormatting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100"/>
  <sheetViews>
    <sheetView zoomScale="80" zoomScaleNormal="80" workbookViewId="0">
      <pane xSplit="4" ySplit="2" topLeftCell="P3" activePane="bottomRight" state="frozen"/>
      <selection pane="topRight" activeCell="E1" sqref="E1"/>
      <selection pane="bottomLeft" activeCell="A3" sqref="A3"/>
      <selection pane="bottomRight" activeCell="X30" sqref="X30"/>
    </sheetView>
  </sheetViews>
  <sheetFormatPr defaultRowHeight="15" zeroHeight="1"/>
  <cols>
    <col min="1" max="1" width="47.85546875" customWidth="1"/>
    <col min="2" max="2" width="37.85546875" customWidth="1"/>
    <col min="3" max="3" width="8.7109375" customWidth="1"/>
    <col min="4" max="5" width="8.7109375" style="16" customWidth="1"/>
    <col min="6" max="17" width="8.7109375" customWidth="1"/>
    <col min="18" max="18" width="8.7109375" style="16" customWidth="1"/>
    <col min="19" max="21" width="8.7109375" customWidth="1"/>
    <col min="22" max="22" width="8.7109375" style="16" customWidth="1"/>
    <col min="23" max="25" width="8.7109375" customWidth="1"/>
    <col min="26" max="26" width="8.7109375" style="16" customWidth="1"/>
    <col min="27" max="37" width="8.85546875" style="3"/>
  </cols>
  <sheetData>
    <row r="1" spans="1:37" ht="15.75" thickBot="1">
      <c r="A1" s="3"/>
      <c r="B1" s="3"/>
      <c r="C1" s="3"/>
      <c r="D1" s="15"/>
      <c r="E1" s="1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  <c r="S1" s="3"/>
      <c r="T1" s="3"/>
      <c r="U1" s="3"/>
      <c r="V1" s="15"/>
      <c r="W1" s="3"/>
      <c r="X1" s="3"/>
      <c r="Y1" s="3"/>
      <c r="Z1" s="15"/>
    </row>
    <row r="2" spans="1:37" ht="27" customHeight="1" thickBot="1">
      <c r="A2" s="305" t="s">
        <v>67</v>
      </c>
      <c r="B2" s="305" t="s">
        <v>270</v>
      </c>
      <c r="C2" s="306" t="s">
        <v>76</v>
      </c>
      <c r="D2" s="307" t="s">
        <v>77</v>
      </c>
      <c r="E2" s="307" t="s">
        <v>78</v>
      </c>
      <c r="F2" s="308" t="s">
        <v>228</v>
      </c>
      <c r="G2" s="306" t="s">
        <v>221</v>
      </c>
      <c r="H2" s="307" t="s">
        <v>222</v>
      </c>
      <c r="I2" s="307" t="s">
        <v>223</v>
      </c>
      <c r="J2" s="308" t="s">
        <v>224</v>
      </c>
      <c r="K2" s="306" t="s">
        <v>277</v>
      </c>
      <c r="L2" s="307" t="s">
        <v>278</v>
      </c>
      <c r="M2" s="307" t="s">
        <v>279</v>
      </c>
      <c r="N2" s="308" t="s">
        <v>280</v>
      </c>
      <c r="O2" s="306" t="s">
        <v>321</v>
      </c>
      <c r="P2" s="307" t="s">
        <v>322</v>
      </c>
      <c r="Q2" s="307" t="s">
        <v>323</v>
      </c>
      <c r="R2" s="307" t="s">
        <v>324</v>
      </c>
      <c r="S2" s="306" t="s">
        <v>332</v>
      </c>
      <c r="T2" s="307" t="s">
        <v>333</v>
      </c>
      <c r="U2" s="307" t="s">
        <v>334</v>
      </c>
      <c r="V2" s="307" t="s">
        <v>335</v>
      </c>
      <c r="W2" s="306" t="s">
        <v>341</v>
      </c>
      <c r="X2" s="307" t="s">
        <v>342</v>
      </c>
      <c r="Y2" s="307" t="s">
        <v>343</v>
      </c>
      <c r="Z2" s="307" t="s">
        <v>344</v>
      </c>
    </row>
    <row r="3" spans="1:37" s="16" customFormat="1" ht="23.25" customHeight="1" thickTop="1">
      <c r="A3" s="66" t="s">
        <v>300</v>
      </c>
      <c r="B3" s="67" t="s">
        <v>282</v>
      </c>
      <c r="C3" s="94">
        <v>771.7</v>
      </c>
      <c r="D3" s="95">
        <v>1457</v>
      </c>
      <c r="E3" s="95">
        <v>1620.7</v>
      </c>
      <c r="F3" s="96">
        <v>1236.8</v>
      </c>
      <c r="G3" s="97">
        <v>1419.2999999999997</v>
      </c>
      <c r="H3" s="98">
        <v>2034.1999999999998</v>
      </c>
      <c r="I3" s="98">
        <v>2055.2822790214877</v>
      </c>
      <c r="J3" s="99">
        <v>2032.9177209785125</v>
      </c>
      <c r="K3" s="94">
        <v>1871.7199999999998</v>
      </c>
      <c r="L3" s="95">
        <v>2377.4</v>
      </c>
      <c r="M3" s="95">
        <v>2422.06</v>
      </c>
      <c r="N3" s="96">
        <v>2452.119999999999</v>
      </c>
      <c r="O3" s="97">
        <v>2064.1</v>
      </c>
      <c r="P3" s="98">
        <v>2424.5</v>
      </c>
      <c r="Q3" s="98">
        <v>2430.3999999999996</v>
      </c>
      <c r="R3" s="98">
        <v>2521.2999999999993</v>
      </c>
      <c r="S3" s="94">
        <v>2261.3000000000002</v>
      </c>
      <c r="T3" s="95">
        <v>2589.1999999999998</v>
      </c>
      <c r="U3" s="95">
        <v>2770.9000000000005</v>
      </c>
      <c r="V3" s="95">
        <v>2681.3999999999987</v>
      </c>
      <c r="W3" s="97">
        <v>2358.8999999999996</v>
      </c>
      <c r="X3" s="767">
        <v>2879.7</v>
      </c>
      <c r="Y3" s="100"/>
      <c r="Z3" s="100"/>
      <c r="AA3" s="8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>
      <c r="A4" s="68" t="s">
        <v>283</v>
      </c>
      <c r="B4" s="68" t="s">
        <v>283</v>
      </c>
      <c r="C4" s="101">
        <v>310.7</v>
      </c>
      <c r="D4" s="102">
        <v>861.7</v>
      </c>
      <c r="E4" s="102">
        <v>895.59999999999991</v>
      </c>
      <c r="F4" s="103">
        <v>560.29999999999973</v>
      </c>
      <c r="G4" s="104">
        <v>548</v>
      </c>
      <c r="H4" s="105">
        <v>1101.4000000000001</v>
      </c>
      <c r="I4" s="105">
        <v>1043.5822790214872</v>
      </c>
      <c r="J4" s="106">
        <v>810.91772097851253</v>
      </c>
      <c r="K4" s="101">
        <v>780.42000000000007</v>
      </c>
      <c r="L4" s="102">
        <v>1152.18</v>
      </c>
      <c r="M4" s="102">
        <v>1113.4100000000001</v>
      </c>
      <c r="N4" s="107">
        <v>1013.9899999999998</v>
      </c>
      <c r="O4" s="104">
        <v>848.40000000000009</v>
      </c>
      <c r="P4" s="105">
        <v>1040.7</v>
      </c>
      <c r="Q4" s="105">
        <v>1059.6999999999994</v>
      </c>
      <c r="R4" s="105">
        <v>1051.3000000000002</v>
      </c>
      <c r="S4" s="101">
        <v>950.7</v>
      </c>
      <c r="T4" s="102">
        <v>1110.5999999999999</v>
      </c>
      <c r="U4" s="102">
        <v>1198.6999999999998</v>
      </c>
      <c r="V4" s="102">
        <v>1118.3000000000002</v>
      </c>
      <c r="W4" s="104">
        <v>1050.8</v>
      </c>
      <c r="X4" s="768">
        <v>1352.4999999999998</v>
      </c>
      <c r="Y4" s="108"/>
      <c r="Z4" s="108"/>
      <c r="AA4" s="815"/>
    </row>
    <row r="5" spans="1:37">
      <c r="A5" s="68" t="s">
        <v>347</v>
      </c>
      <c r="B5" s="68" t="s">
        <v>348</v>
      </c>
      <c r="C5" s="109">
        <v>428.5</v>
      </c>
      <c r="D5" s="102">
        <v>520.5</v>
      </c>
      <c r="E5" s="102">
        <v>564.29999999999995</v>
      </c>
      <c r="F5" s="110">
        <v>746.40000000000032</v>
      </c>
      <c r="G5" s="111">
        <v>760.2</v>
      </c>
      <c r="H5" s="105">
        <v>805.09999999999991</v>
      </c>
      <c r="I5" s="105">
        <v>810.40000000000009</v>
      </c>
      <c r="J5" s="112">
        <v>1017.6000000000003</v>
      </c>
      <c r="K5" s="109">
        <v>907.5</v>
      </c>
      <c r="L5" s="102">
        <v>984.5</v>
      </c>
      <c r="M5" s="102">
        <v>992.69999999999993</v>
      </c>
      <c r="N5" s="110">
        <v>1091.6000000000004</v>
      </c>
      <c r="O5" s="111">
        <v>941.9</v>
      </c>
      <c r="P5" s="105">
        <v>1025</v>
      </c>
      <c r="Q5" s="105">
        <v>953.3</v>
      </c>
      <c r="R5" s="105">
        <v>1011.7000000000005</v>
      </c>
      <c r="S5" s="109">
        <v>923.1</v>
      </c>
      <c r="T5" s="102">
        <v>1044.8</v>
      </c>
      <c r="U5" s="102">
        <v>1082.2</v>
      </c>
      <c r="V5" s="102">
        <v>981.30000000000041</v>
      </c>
      <c r="W5" s="111">
        <v>865.4</v>
      </c>
      <c r="X5" s="768">
        <v>1028.3</v>
      </c>
      <c r="Y5" s="108"/>
      <c r="Z5" s="108"/>
      <c r="AA5" s="815"/>
    </row>
    <row r="6" spans="1:37">
      <c r="A6" s="69" t="s">
        <v>284</v>
      </c>
      <c r="B6" s="69" t="s">
        <v>284</v>
      </c>
      <c r="C6" s="113">
        <v>394</v>
      </c>
      <c r="D6" s="114">
        <v>471.8</v>
      </c>
      <c r="E6" s="114">
        <v>506.9</v>
      </c>
      <c r="F6" s="115">
        <v>647.00000000000023</v>
      </c>
      <c r="G6" s="116">
        <v>663.5</v>
      </c>
      <c r="H6" s="117">
        <v>710.19999999999993</v>
      </c>
      <c r="I6" s="117">
        <v>689.90000000000009</v>
      </c>
      <c r="J6" s="118">
        <v>789.70000000000027</v>
      </c>
      <c r="K6" s="113">
        <v>745.1</v>
      </c>
      <c r="L6" s="114">
        <v>797.5</v>
      </c>
      <c r="M6" s="114">
        <v>763.9</v>
      </c>
      <c r="N6" s="115">
        <v>774.80000000000018</v>
      </c>
      <c r="O6" s="116">
        <v>701</v>
      </c>
      <c r="P6" s="117">
        <v>768.6</v>
      </c>
      <c r="Q6" s="117">
        <v>676.3</v>
      </c>
      <c r="R6" s="117">
        <v>695.00000000000045</v>
      </c>
      <c r="S6" s="113">
        <v>703.1</v>
      </c>
      <c r="T6" s="114">
        <v>808.5</v>
      </c>
      <c r="U6" s="114">
        <v>805</v>
      </c>
      <c r="V6" s="114">
        <v>666.00000000000045</v>
      </c>
      <c r="W6" s="116">
        <v>667.6</v>
      </c>
      <c r="X6" s="783"/>
      <c r="Y6" s="784"/>
      <c r="Z6" s="785"/>
      <c r="AA6" s="815"/>
    </row>
    <row r="7" spans="1:37">
      <c r="A7" s="69" t="s">
        <v>285</v>
      </c>
      <c r="B7" s="69" t="s">
        <v>285</v>
      </c>
      <c r="C7" s="113">
        <v>34.5</v>
      </c>
      <c r="D7" s="114">
        <v>48.7</v>
      </c>
      <c r="E7" s="114">
        <v>57.399999999999991</v>
      </c>
      <c r="F7" s="115">
        <v>99.400000000000034</v>
      </c>
      <c r="G7" s="116">
        <v>96.700000000000017</v>
      </c>
      <c r="H7" s="117">
        <v>94.9</v>
      </c>
      <c r="I7" s="117">
        <v>120.49999999999999</v>
      </c>
      <c r="J7" s="118">
        <v>227.9</v>
      </c>
      <c r="K7" s="113">
        <v>162.4</v>
      </c>
      <c r="L7" s="114">
        <v>187</v>
      </c>
      <c r="M7" s="114">
        <v>228.79999999999995</v>
      </c>
      <c r="N7" s="115">
        <v>316.80000000000007</v>
      </c>
      <c r="O7" s="116">
        <v>240.9</v>
      </c>
      <c r="P7" s="117">
        <v>256.39999999999998</v>
      </c>
      <c r="Q7" s="117">
        <v>277.00000000000006</v>
      </c>
      <c r="R7" s="117">
        <v>316.70000000000005</v>
      </c>
      <c r="S7" s="113">
        <v>220</v>
      </c>
      <c r="T7" s="114">
        <v>236.3</v>
      </c>
      <c r="U7" s="114">
        <v>277.2</v>
      </c>
      <c r="V7" s="114">
        <v>315.29999999999995</v>
      </c>
      <c r="W7" s="116">
        <v>197.79999999999998</v>
      </c>
      <c r="X7" s="786"/>
      <c r="Y7" s="787"/>
      <c r="Z7" s="788"/>
      <c r="AA7" s="815"/>
    </row>
    <row r="8" spans="1:37">
      <c r="A8" s="68" t="s">
        <v>301</v>
      </c>
      <c r="B8" s="68" t="s">
        <v>301</v>
      </c>
      <c r="C8" s="113" t="s">
        <v>28</v>
      </c>
      <c r="D8" s="114" t="s">
        <v>28</v>
      </c>
      <c r="E8" s="114" t="s">
        <v>28</v>
      </c>
      <c r="F8" s="115" t="s">
        <v>28</v>
      </c>
      <c r="G8" s="116">
        <v>1.1000000000000001</v>
      </c>
      <c r="H8" s="117">
        <v>39.1</v>
      </c>
      <c r="I8" s="117">
        <v>81.899999999999991</v>
      </c>
      <c r="J8" s="118">
        <v>114.80000000000001</v>
      </c>
      <c r="K8" s="113">
        <v>118.52</v>
      </c>
      <c r="L8" s="114">
        <v>181.81</v>
      </c>
      <c r="M8" s="114">
        <v>257.65000000000003</v>
      </c>
      <c r="N8" s="115">
        <v>285.12</v>
      </c>
      <c r="O8" s="116">
        <v>251.5</v>
      </c>
      <c r="P8" s="117">
        <v>337.5</v>
      </c>
      <c r="Q8" s="117">
        <v>393</v>
      </c>
      <c r="R8" s="117">
        <v>436</v>
      </c>
      <c r="S8" s="113">
        <v>370.8</v>
      </c>
      <c r="T8" s="114">
        <v>412.1</v>
      </c>
      <c r="U8" s="114">
        <v>465.6</v>
      </c>
      <c r="V8" s="114">
        <v>563</v>
      </c>
      <c r="W8" s="116">
        <v>442.7</v>
      </c>
      <c r="X8" s="769">
        <v>498.90000000000003</v>
      </c>
      <c r="Y8" s="17"/>
      <c r="Z8" s="17"/>
      <c r="AA8" s="815"/>
    </row>
    <row r="9" spans="1:37">
      <c r="A9" s="68" t="s">
        <v>261</v>
      </c>
      <c r="B9" s="68" t="s">
        <v>261</v>
      </c>
      <c r="C9" s="119">
        <v>14.1</v>
      </c>
      <c r="D9" s="120">
        <v>16.7</v>
      </c>
      <c r="E9" s="120">
        <v>18.7</v>
      </c>
      <c r="F9" s="115">
        <v>20.300000000000004</v>
      </c>
      <c r="G9" s="121">
        <v>25.1</v>
      </c>
      <c r="H9" s="122">
        <v>30</v>
      </c>
      <c r="I9" s="122">
        <v>24.1</v>
      </c>
      <c r="J9" s="118">
        <v>28.800000000000004</v>
      </c>
      <c r="K9" s="119">
        <v>26</v>
      </c>
      <c r="L9" s="120">
        <v>27.9</v>
      </c>
      <c r="M9" s="120">
        <v>33.199999999999996</v>
      </c>
      <c r="N9" s="115">
        <v>28.700000000000003</v>
      </c>
      <c r="O9" s="121">
        <v>22.3</v>
      </c>
      <c r="P9" s="122">
        <v>21.3</v>
      </c>
      <c r="Q9" s="122">
        <v>24.4</v>
      </c>
      <c r="R9" s="122">
        <v>22.299999999999997</v>
      </c>
      <c r="S9" s="119">
        <v>16.7</v>
      </c>
      <c r="T9" s="120">
        <v>21.7</v>
      </c>
      <c r="U9" s="120">
        <v>24.4</v>
      </c>
      <c r="V9" s="120">
        <v>18.799999999999997</v>
      </c>
      <c r="W9" s="121" t="s">
        <v>28</v>
      </c>
      <c r="X9" s="773" t="s">
        <v>28</v>
      </c>
      <c r="Y9" s="108"/>
      <c r="Z9" s="108"/>
      <c r="AA9" s="815"/>
    </row>
    <row r="10" spans="1:37">
      <c r="A10" s="68" t="s">
        <v>289</v>
      </c>
      <c r="B10" s="68" t="s">
        <v>290</v>
      </c>
      <c r="C10" s="113">
        <v>3.9</v>
      </c>
      <c r="D10" s="114">
        <v>4.5</v>
      </c>
      <c r="E10" s="114">
        <v>96.099999999999795</v>
      </c>
      <c r="F10" s="115">
        <v>23.900000000000297</v>
      </c>
      <c r="G10" s="116">
        <v>42.89999999999992</v>
      </c>
      <c r="H10" s="117">
        <v>24.599999999999909</v>
      </c>
      <c r="I10" s="117">
        <v>79.300000000000182</v>
      </c>
      <c r="J10" s="118">
        <v>46.399999999999807</v>
      </c>
      <c r="K10" s="113">
        <v>39.399999999999864</v>
      </c>
      <c r="L10" s="114">
        <v>28.409999999999901</v>
      </c>
      <c r="M10" s="114">
        <v>25.100000000000136</v>
      </c>
      <c r="N10" s="115">
        <v>22.290000000000106</v>
      </c>
      <c r="O10" s="116" t="s">
        <v>28</v>
      </c>
      <c r="P10" s="123" t="s">
        <v>28</v>
      </c>
      <c r="Q10" s="117" t="s">
        <v>28</v>
      </c>
      <c r="R10" s="117" t="s">
        <v>28</v>
      </c>
      <c r="S10" s="113" t="s">
        <v>28</v>
      </c>
      <c r="T10" s="124" t="s">
        <v>28</v>
      </c>
      <c r="U10" s="114" t="s">
        <v>28</v>
      </c>
      <c r="V10" s="114" t="s">
        <v>28</v>
      </c>
      <c r="W10" s="121" t="s">
        <v>28</v>
      </c>
      <c r="X10" s="774" t="s">
        <v>28</v>
      </c>
      <c r="Y10" s="17"/>
      <c r="Z10" s="17"/>
      <c r="AA10" s="815"/>
    </row>
    <row r="11" spans="1:37" ht="15.75" thickBot="1">
      <c r="A11" s="70" t="s">
        <v>276</v>
      </c>
      <c r="B11" s="71" t="s">
        <v>281</v>
      </c>
      <c r="C11" s="126">
        <v>14.5</v>
      </c>
      <c r="D11" s="127">
        <v>53.599999999999994</v>
      </c>
      <c r="E11" s="127">
        <v>46</v>
      </c>
      <c r="F11" s="128">
        <v>46.700000000000017</v>
      </c>
      <c r="G11" s="129">
        <v>42</v>
      </c>
      <c r="H11" s="130">
        <v>34</v>
      </c>
      <c r="I11" s="130">
        <v>16</v>
      </c>
      <c r="J11" s="131" t="s">
        <v>28</v>
      </c>
      <c r="K11" s="126">
        <v>10.3</v>
      </c>
      <c r="L11" s="127">
        <v>2.6</v>
      </c>
      <c r="M11" s="127" t="s">
        <v>28</v>
      </c>
      <c r="N11" s="128" t="s">
        <v>28</v>
      </c>
      <c r="O11" s="129" t="s">
        <v>28</v>
      </c>
      <c r="P11" s="130" t="s">
        <v>28</v>
      </c>
      <c r="Q11" s="130" t="s">
        <v>28</v>
      </c>
      <c r="R11" s="130" t="s">
        <v>28</v>
      </c>
      <c r="S11" s="126" t="s">
        <v>28</v>
      </c>
      <c r="T11" s="127" t="s">
        <v>28</v>
      </c>
      <c r="U11" s="127" t="s">
        <v>28</v>
      </c>
      <c r="V11" s="127" t="s">
        <v>28</v>
      </c>
      <c r="W11" s="763" t="s">
        <v>28</v>
      </c>
      <c r="X11" s="775" t="s">
        <v>28</v>
      </c>
      <c r="Y11" s="132"/>
      <c r="Z11" s="132"/>
      <c r="AA11" s="815"/>
    </row>
    <row r="12" spans="1:37" s="16" customFormat="1" ht="23.25" customHeight="1">
      <c r="A12" s="72" t="s">
        <v>299</v>
      </c>
      <c r="B12" s="67" t="s">
        <v>286</v>
      </c>
      <c r="C12" s="133">
        <v>331.6</v>
      </c>
      <c r="D12" s="134">
        <v>660</v>
      </c>
      <c r="E12" s="134">
        <v>713.5</v>
      </c>
      <c r="F12" s="135">
        <v>587.80000000000007</v>
      </c>
      <c r="G12" s="136">
        <v>610.40000000000009</v>
      </c>
      <c r="H12" s="137">
        <v>959.10000000000014</v>
      </c>
      <c r="I12" s="138">
        <v>1010.5891752784182</v>
      </c>
      <c r="J12" s="139">
        <v>945.17082472158177</v>
      </c>
      <c r="K12" s="133">
        <v>922.84</v>
      </c>
      <c r="L12" s="134">
        <v>1129.4000000000001</v>
      </c>
      <c r="M12" s="134">
        <v>1163.1499999999999</v>
      </c>
      <c r="N12" s="135">
        <v>1050.0100000000002</v>
      </c>
      <c r="O12" s="140">
        <v>958.8</v>
      </c>
      <c r="P12" s="141">
        <v>1102.0999999999999</v>
      </c>
      <c r="Q12" s="141">
        <v>1173.9999999999995</v>
      </c>
      <c r="R12" s="141">
        <v>1159.2000000000003</v>
      </c>
      <c r="S12" s="133">
        <v>1162.8</v>
      </c>
      <c r="T12" s="134">
        <v>1282.3</v>
      </c>
      <c r="U12" s="134">
        <v>1420</v>
      </c>
      <c r="V12" s="134">
        <v>1318.6</v>
      </c>
      <c r="W12" s="140">
        <v>1197.8</v>
      </c>
      <c r="X12" s="771">
        <v>1420.3999999999999</v>
      </c>
      <c r="Y12" s="142"/>
      <c r="Z12" s="142"/>
      <c r="AA12" s="8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>
      <c r="A13" s="68" t="s">
        <v>283</v>
      </c>
      <c r="B13" s="68" t="s">
        <v>283</v>
      </c>
      <c r="C13" s="101">
        <v>156.30000000000001</v>
      </c>
      <c r="D13" s="102">
        <v>395.7</v>
      </c>
      <c r="E13" s="102">
        <v>477.29999999999995</v>
      </c>
      <c r="F13" s="107">
        <v>264.79999999999995</v>
      </c>
      <c r="G13" s="104">
        <v>268.3</v>
      </c>
      <c r="H13" s="105">
        <v>574.80000000000007</v>
      </c>
      <c r="I13" s="105">
        <v>595.48917527841809</v>
      </c>
      <c r="J13" s="106">
        <v>424.71082472158179</v>
      </c>
      <c r="K13" s="101">
        <v>453.00000000000006</v>
      </c>
      <c r="L13" s="102">
        <v>625.14</v>
      </c>
      <c r="M13" s="102">
        <v>607.96</v>
      </c>
      <c r="N13" s="107">
        <v>493.19999999999959</v>
      </c>
      <c r="O13" s="104">
        <v>447.5</v>
      </c>
      <c r="P13" s="105">
        <v>570.4</v>
      </c>
      <c r="Q13" s="105">
        <v>616.09999999999991</v>
      </c>
      <c r="R13" s="105">
        <v>584.39999999999964</v>
      </c>
      <c r="S13" s="101">
        <v>575</v>
      </c>
      <c r="T13" s="102">
        <v>661.1</v>
      </c>
      <c r="U13" s="102">
        <v>702.90000000000009</v>
      </c>
      <c r="V13" s="102">
        <v>635.50000000000045</v>
      </c>
      <c r="W13" s="104">
        <v>581</v>
      </c>
      <c r="X13" s="768">
        <v>755</v>
      </c>
      <c r="Y13" s="108"/>
      <c r="Z13" s="108"/>
      <c r="AA13" s="815"/>
    </row>
    <row r="14" spans="1:37">
      <c r="A14" s="68" t="s">
        <v>347</v>
      </c>
      <c r="B14" s="68" t="s">
        <v>348</v>
      </c>
      <c r="C14" s="109">
        <v>175.5</v>
      </c>
      <c r="D14" s="102">
        <v>244.7</v>
      </c>
      <c r="E14" s="102">
        <v>241.89999999999998</v>
      </c>
      <c r="F14" s="110">
        <v>302.8</v>
      </c>
      <c r="G14" s="111">
        <v>326.60000000000002</v>
      </c>
      <c r="H14" s="105">
        <v>345.59999999999997</v>
      </c>
      <c r="I14" s="105">
        <v>355.00000000000006</v>
      </c>
      <c r="J14" s="112">
        <v>423.6</v>
      </c>
      <c r="K14" s="109">
        <v>391.7</v>
      </c>
      <c r="L14" s="102">
        <v>419.3</v>
      </c>
      <c r="M14" s="102">
        <v>404.80000000000007</v>
      </c>
      <c r="N14" s="110">
        <v>425.79999999999995</v>
      </c>
      <c r="O14" s="111">
        <v>400.1</v>
      </c>
      <c r="P14" s="105">
        <v>391.4</v>
      </c>
      <c r="Q14" s="105">
        <v>363.1</v>
      </c>
      <c r="R14" s="105">
        <v>349.99999999999983</v>
      </c>
      <c r="S14" s="109">
        <v>389.4</v>
      </c>
      <c r="T14" s="102">
        <v>398.5</v>
      </c>
      <c r="U14" s="102">
        <v>463.9</v>
      </c>
      <c r="V14" s="102">
        <v>389.39999999999992</v>
      </c>
      <c r="W14" s="111">
        <v>391.7</v>
      </c>
      <c r="X14" s="768">
        <v>428.2</v>
      </c>
      <c r="Y14" s="108"/>
      <c r="Z14" s="108"/>
      <c r="AA14" s="815"/>
      <c r="AB14" s="824"/>
      <c r="AC14" s="824"/>
      <c r="AD14" s="824"/>
    </row>
    <row r="15" spans="1:37">
      <c r="A15" s="69" t="s">
        <v>284</v>
      </c>
      <c r="B15" s="69" t="s">
        <v>284</v>
      </c>
      <c r="C15" s="113">
        <v>162.6</v>
      </c>
      <c r="D15" s="114">
        <v>225.5</v>
      </c>
      <c r="E15" s="114">
        <v>220.39999999999998</v>
      </c>
      <c r="F15" s="115">
        <v>267.10000000000002</v>
      </c>
      <c r="G15" s="116">
        <v>287.60000000000002</v>
      </c>
      <c r="H15" s="117">
        <v>309.39999999999998</v>
      </c>
      <c r="I15" s="117">
        <v>305.30000000000007</v>
      </c>
      <c r="J15" s="118">
        <v>331.6</v>
      </c>
      <c r="K15" s="113">
        <v>325</v>
      </c>
      <c r="L15" s="114">
        <v>340.8</v>
      </c>
      <c r="M15" s="114">
        <v>309.90000000000009</v>
      </c>
      <c r="N15" s="115">
        <v>299</v>
      </c>
      <c r="O15" s="116">
        <v>300.40000000000003</v>
      </c>
      <c r="P15" s="117">
        <v>298</v>
      </c>
      <c r="Q15" s="117">
        <v>261.10000000000002</v>
      </c>
      <c r="R15" s="117">
        <v>243.79999999999984</v>
      </c>
      <c r="S15" s="113">
        <v>297.5</v>
      </c>
      <c r="T15" s="114">
        <v>306.60000000000002</v>
      </c>
      <c r="U15" s="114">
        <v>353.1</v>
      </c>
      <c r="V15" s="114">
        <v>265.39999999999986</v>
      </c>
      <c r="W15" s="116">
        <v>302.89999999999998</v>
      </c>
      <c r="X15" s="783"/>
      <c r="Y15" s="784"/>
      <c r="Z15" s="785"/>
      <c r="AA15" s="815"/>
    </row>
    <row r="16" spans="1:37">
      <c r="A16" s="69" t="s">
        <v>285</v>
      </c>
      <c r="B16" s="69" t="s">
        <v>285</v>
      </c>
      <c r="C16" s="113">
        <v>12.9</v>
      </c>
      <c r="D16" s="114">
        <v>19.2</v>
      </c>
      <c r="E16" s="114">
        <v>21.499999999999996</v>
      </c>
      <c r="F16" s="115">
        <v>35.70000000000001</v>
      </c>
      <c r="G16" s="116">
        <v>39</v>
      </c>
      <c r="H16" s="117">
        <v>36.200000000000003</v>
      </c>
      <c r="I16" s="117">
        <v>49.7</v>
      </c>
      <c r="J16" s="118">
        <v>92</v>
      </c>
      <c r="K16" s="113">
        <v>66.7</v>
      </c>
      <c r="L16" s="114">
        <v>78.5</v>
      </c>
      <c r="M16" s="114">
        <v>94.9</v>
      </c>
      <c r="N16" s="115">
        <v>126.79999999999998</v>
      </c>
      <c r="O16" s="116">
        <v>99.7</v>
      </c>
      <c r="P16" s="117">
        <v>93.4</v>
      </c>
      <c r="Q16" s="117">
        <v>101.99999999999997</v>
      </c>
      <c r="R16" s="117">
        <v>106.19999999999999</v>
      </c>
      <c r="S16" s="113">
        <v>91.9</v>
      </c>
      <c r="T16" s="114">
        <v>91.9</v>
      </c>
      <c r="U16" s="114">
        <v>110.79999999999995</v>
      </c>
      <c r="V16" s="114">
        <v>124.00000000000006</v>
      </c>
      <c r="W16" s="116">
        <v>88.8</v>
      </c>
      <c r="X16" s="786"/>
      <c r="Y16" s="787"/>
      <c r="Z16" s="788"/>
      <c r="AA16" s="815"/>
    </row>
    <row r="17" spans="1:37">
      <c r="A17" s="68" t="s">
        <v>301</v>
      </c>
      <c r="B17" s="68" t="s">
        <v>301</v>
      </c>
      <c r="C17" s="113" t="s">
        <v>28</v>
      </c>
      <c r="D17" s="114" t="s">
        <v>28</v>
      </c>
      <c r="E17" s="114" t="s">
        <v>28</v>
      </c>
      <c r="F17" s="115" t="s">
        <v>28</v>
      </c>
      <c r="G17" s="116">
        <v>0.6</v>
      </c>
      <c r="H17" s="117">
        <v>20.8</v>
      </c>
      <c r="I17" s="117">
        <v>40.6</v>
      </c>
      <c r="J17" s="118">
        <v>45.76</v>
      </c>
      <c r="K17" s="113">
        <v>54.440000000000005</v>
      </c>
      <c r="L17" s="114">
        <v>82.47</v>
      </c>
      <c r="M17" s="114">
        <v>130.09</v>
      </c>
      <c r="N17" s="115">
        <v>123.69999999999999</v>
      </c>
      <c r="O17" s="116">
        <v>100</v>
      </c>
      <c r="P17" s="117">
        <v>127.5</v>
      </c>
      <c r="Q17" s="117">
        <v>181.60000000000002</v>
      </c>
      <c r="R17" s="117">
        <v>212.79999999999995</v>
      </c>
      <c r="S17" s="113">
        <v>188.2</v>
      </c>
      <c r="T17" s="114">
        <v>209.8</v>
      </c>
      <c r="U17" s="114">
        <v>239.10000000000002</v>
      </c>
      <c r="V17" s="114">
        <v>284.20000000000005</v>
      </c>
      <c r="W17" s="116">
        <v>225.1</v>
      </c>
      <c r="X17" s="769">
        <v>237.20000000000002</v>
      </c>
      <c r="Y17" s="17"/>
      <c r="Z17" s="17"/>
      <c r="AA17" s="815"/>
    </row>
    <row r="18" spans="1:37">
      <c r="A18" s="68" t="s">
        <v>261</v>
      </c>
      <c r="B18" s="68" t="s">
        <v>261</v>
      </c>
      <c r="C18" s="119">
        <v>7.5</v>
      </c>
      <c r="D18" s="120">
        <v>8.5</v>
      </c>
      <c r="E18" s="120">
        <v>9.9</v>
      </c>
      <c r="F18" s="115">
        <v>9.1999999999999957</v>
      </c>
      <c r="G18" s="121">
        <v>14.6</v>
      </c>
      <c r="H18" s="122">
        <v>16.7</v>
      </c>
      <c r="I18" s="122">
        <v>12.299999999999997</v>
      </c>
      <c r="J18" s="118">
        <v>12.800000000000002</v>
      </c>
      <c r="K18" s="119">
        <v>13.4</v>
      </c>
      <c r="L18" s="120">
        <v>15.4</v>
      </c>
      <c r="M18" s="120">
        <v>15.400000000000004</v>
      </c>
      <c r="N18" s="115">
        <v>10.299999999999997</v>
      </c>
      <c r="O18" s="121">
        <v>11.2</v>
      </c>
      <c r="P18" s="122">
        <v>12.8</v>
      </c>
      <c r="Q18" s="122">
        <v>13.200000000000003</v>
      </c>
      <c r="R18" s="122">
        <v>12</v>
      </c>
      <c r="S18" s="119">
        <v>10.199999999999999</v>
      </c>
      <c r="T18" s="120">
        <v>12.9</v>
      </c>
      <c r="U18" s="120">
        <v>14.100000000000001</v>
      </c>
      <c r="V18" s="120">
        <v>9.5</v>
      </c>
      <c r="W18" s="121" t="s">
        <v>28</v>
      </c>
      <c r="X18" s="773" t="s">
        <v>28</v>
      </c>
      <c r="Y18" s="108"/>
      <c r="Z18" s="108"/>
      <c r="AA18" s="815"/>
    </row>
    <row r="19" spans="1:37">
      <c r="A19" s="68" t="s">
        <v>289</v>
      </c>
      <c r="B19" s="68" t="s">
        <v>290</v>
      </c>
      <c r="C19" s="113">
        <v>-7.7</v>
      </c>
      <c r="D19" s="114">
        <v>11.1</v>
      </c>
      <c r="E19" s="114">
        <v>-15.600000000000003</v>
      </c>
      <c r="F19" s="115">
        <v>11</v>
      </c>
      <c r="G19" s="116" t="s">
        <v>28</v>
      </c>
      <c r="H19" s="117">
        <v>1.2</v>
      </c>
      <c r="I19" s="117">
        <v>7.1999999999999993</v>
      </c>
      <c r="J19" s="118">
        <v>38.299999999999997</v>
      </c>
      <c r="K19" s="113">
        <v>10.3</v>
      </c>
      <c r="L19" s="114">
        <v>-12.9</v>
      </c>
      <c r="M19" s="114">
        <v>4.9000000000000021</v>
      </c>
      <c r="N19" s="115">
        <v>-3.0000000000000027</v>
      </c>
      <c r="O19" s="116" t="s">
        <v>28</v>
      </c>
      <c r="P19" s="123" t="s">
        <v>28</v>
      </c>
      <c r="Q19" s="117" t="s">
        <v>28</v>
      </c>
      <c r="R19" s="117" t="s">
        <v>28</v>
      </c>
      <c r="S19" s="113" t="s">
        <v>28</v>
      </c>
      <c r="T19" s="124" t="s">
        <v>28</v>
      </c>
      <c r="U19" s="114" t="s">
        <v>28</v>
      </c>
      <c r="V19" s="114" t="s">
        <v>28</v>
      </c>
      <c r="W19" s="116" t="s">
        <v>28</v>
      </c>
      <c r="X19" s="774" t="s">
        <v>28</v>
      </c>
      <c r="Y19" s="117"/>
      <c r="Z19" s="117"/>
      <c r="AA19" s="815"/>
    </row>
    <row r="20" spans="1:37" ht="15.75" thickBot="1">
      <c r="A20" s="73"/>
      <c r="B20" s="10"/>
      <c r="C20" s="144"/>
      <c r="D20" s="145"/>
      <c r="E20" s="145"/>
      <c r="F20" s="146"/>
      <c r="G20" s="147"/>
      <c r="H20" s="132"/>
      <c r="I20" s="132"/>
      <c r="J20" s="148"/>
      <c r="K20" s="144"/>
      <c r="L20" s="145"/>
      <c r="M20" s="145"/>
      <c r="N20" s="146"/>
      <c r="O20" s="147"/>
      <c r="P20" s="132"/>
      <c r="Q20" s="132"/>
      <c r="R20" s="132"/>
      <c r="S20" s="144"/>
      <c r="T20" s="145"/>
      <c r="U20" s="145"/>
      <c r="V20" s="145"/>
      <c r="W20" s="147"/>
      <c r="X20" s="770"/>
      <c r="Y20" s="132"/>
      <c r="Z20" s="132"/>
      <c r="AA20" s="815"/>
    </row>
    <row r="21" spans="1:37" s="16" customFormat="1" ht="23.25" customHeight="1">
      <c r="A21" s="262" t="s">
        <v>82</v>
      </c>
      <c r="B21" s="263" t="s">
        <v>83</v>
      </c>
      <c r="C21" s="88">
        <v>0.44</v>
      </c>
      <c r="D21" s="89">
        <v>0.47028644719965801</v>
      </c>
      <c r="E21" s="89">
        <v>0.45310217819267162</v>
      </c>
      <c r="F21" s="90">
        <v>0.47525873221216047</v>
      </c>
      <c r="G21" s="91">
        <v>0.430071161840344</v>
      </c>
      <c r="H21" s="92">
        <v>0.47148756267820285</v>
      </c>
      <c r="I21" s="92">
        <v>0.49170334683153888</v>
      </c>
      <c r="J21" s="93">
        <v>0.46493314262942176</v>
      </c>
      <c r="K21" s="88">
        <v>0.49304383134229485</v>
      </c>
      <c r="L21" s="89">
        <v>0.47558110156644801</v>
      </c>
      <c r="M21" s="89">
        <v>0.48023170359115791</v>
      </c>
      <c r="N21" s="90">
        <v>0.42820498181165711</v>
      </c>
      <c r="O21" s="91">
        <v>0.46451237827624631</v>
      </c>
      <c r="P21" s="92">
        <v>0.45</v>
      </c>
      <c r="Q21" s="92">
        <v>0.48304805793285044</v>
      </c>
      <c r="R21" s="92">
        <v>0.45976282076706487</v>
      </c>
      <c r="S21" s="88">
        <v>0.51421748551718005</v>
      </c>
      <c r="T21" s="89">
        <v>0.49524949791441403</v>
      </c>
      <c r="U21" s="89">
        <v>0.51246887292937304</v>
      </c>
      <c r="V21" s="89">
        <v>0.49175803684642372</v>
      </c>
      <c r="W21" s="91">
        <v>0.50500916570746468</v>
      </c>
      <c r="X21" s="92">
        <v>0.49324582421780044</v>
      </c>
      <c r="Y21" s="92"/>
      <c r="Z21" s="92"/>
      <c r="AA21" s="8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>
      <c r="A22" s="68" t="s">
        <v>283</v>
      </c>
      <c r="B22" s="68" t="s">
        <v>283</v>
      </c>
      <c r="C22" s="151">
        <v>0.5</v>
      </c>
      <c r="D22" s="152">
        <v>0.45920854125565802</v>
      </c>
      <c r="E22" s="152">
        <v>0.53293881196962933</v>
      </c>
      <c r="F22" s="153">
        <v>0.47260396216312706</v>
      </c>
      <c r="G22" s="154">
        <v>0.48959854014598542</v>
      </c>
      <c r="H22" s="155">
        <v>0.52188124205556563</v>
      </c>
      <c r="I22" s="155">
        <v>0.57062024456449878</v>
      </c>
      <c r="J22" s="156">
        <v>0.52374095883500327</v>
      </c>
      <c r="K22" s="151">
        <v>0.58054594386774316</v>
      </c>
      <c r="L22" s="152">
        <v>0.54257147320731103</v>
      </c>
      <c r="M22" s="152">
        <v>0.54603425512614401</v>
      </c>
      <c r="N22" s="153">
        <v>0.48639532934249813</v>
      </c>
      <c r="O22" s="154">
        <v>0.5274634606317774</v>
      </c>
      <c r="P22" s="155">
        <v>0.55000000000000004</v>
      </c>
      <c r="Q22" s="155">
        <v>0.5813909597055773</v>
      </c>
      <c r="R22" s="157">
        <v>0.55588319223818083</v>
      </c>
      <c r="S22" s="151">
        <v>0.60481750289260505</v>
      </c>
      <c r="T22" s="152">
        <v>0.59526382135782396</v>
      </c>
      <c r="U22" s="152">
        <v>0.58638525068824576</v>
      </c>
      <c r="V22" s="158">
        <v>0.56827327193060928</v>
      </c>
      <c r="W22" s="154">
        <v>0.5472243639167309</v>
      </c>
      <c r="X22" s="155">
        <v>0.55822550831792983</v>
      </c>
      <c r="Y22" s="155"/>
      <c r="Z22" s="157"/>
      <c r="AA22" s="815"/>
    </row>
    <row r="23" spans="1:37">
      <c r="A23" s="68" t="s">
        <v>347</v>
      </c>
      <c r="B23" s="68" t="s">
        <v>348</v>
      </c>
      <c r="C23" s="151">
        <v>0.40956826137689617</v>
      </c>
      <c r="D23" s="152">
        <v>0.47012487992315077</v>
      </c>
      <c r="E23" s="152">
        <v>0.42867269183058654</v>
      </c>
      <c r="F23" s="153">
        <v>0.40568060021436214</v>
      </c>
      <c r="G23" s="154">
        <v>0.42962378321494343</v>
      </c>
      <c r="H23" s="155">
        <v>0.42926344553471618</v>
      </c>
      <c r="I23" s="155">
        <v>0.4380552813425469</v>
      </c>
      <c r="J23" s="156">
        <v>0.4162735849056603</v>
      </c>
      <c r="K23" s="151">
        <v>0.43162534435261707</v>
      </c>
      <c r="L23" s="152">
        <v>0.42590147282884716</v>
      </c>
      <c r="M23" s="152">
        <v>0.40777677042409599</v>
      </c>
      <c r="N23" s="153">
        <v>0.39006962257237066</v>
      </c>
      <c r="O23" s="154">
        <v>0.42477970060515979</v>
      </c>
      <c r="P23" s="155">
        <v>0.38185365853658532</v>
      </c>
      <c r="Q23" s="155">
        <v>0.38088744361690974</v>
      </c>
      <c r="R23" s="155">
        <v>0.34595235741820662</v>
      </c>
      <c r="S23" s="151">
        <v>0.42183945401364964</v>
      </c>
      <c r="T23" s="152">
        <v>0.38141271056661563</v>
      </c>
      <c r="U23" s="152">
        <v>0.42866383293291438</v>
      </c>
      <c r="V23" s="152">
        <v>0.39682054417609269</v>
      </c>
      <c r="W23" s="154">
        <v>0.4526230644788537</v>
      </c>
      <c r="X23" s="776">
        <v>0.41641544296411553</v>
      </c>
      <c r="Y23" s="155"/>
      <c r="Z23" s="155"/>
      <c r="AA23" s="815"/>
    </row>
    <row r="24" spans="1:37">
      <c r="A24" s="69" t="s">
        <v>284</v>
      </c>
      <c r="B24" s="69" t="s">
        <v>284</v>
      </c>
      <c r="C24" s="159">
        <v>0.41</v>
      </c>
      <c r="D24" s="160">
        <v>0.47795676133955101</v>
      </c>
      <c r="E24" s="160">
        <v>0.43479976326691655</v>
      </c>
      <c r="F24" s="153">
        <v>0.41282843894899524</v>
      </c>
      <c r="G24" s="154">
        <v>0.43345892991710627</v>
      </c>
      <c r="H24" s="155">
        <v>0.4356519290340749</v>
      </c>
      <c r="I24" s="155">
        <v>0.44252790259457897</v>
      </c>
      <c r="J24" s="156">
        <v>0.41990629352918818</v>
      </c>
      <c r="K24" s="159">
        <v>0.43618306267615081</v>
      </c>
      <c r="L24" s="160">
        <v>0.42733542319749201</v>
      </c>
      <c r="M24" s="160">
        <v>0.40568137190731784</v>
      </c>
      <c r="N24" s="153">
        <v>0.38590604026845626</v>
      </c>
      <c r="O24" s="154">
        <v>0.4285306704707561</v>
      </c>
      <c r="P24" s="161">
        <v>0.39</v>
      </c>
      <c r="Q24" s="161">
        <v>0.38607127014638482</v>
      </c>
      <c r="R24" s="161">
        <v>0.35079136690647439</v>
      </c>
      <c r="S24" s="151">
        <v>0.42312615559664302</v>
      </c>
      <c r="T24" s="160">
        <v>0.37922077922077901</v>
      </c>
      <c r="U24" s="152">
        <v>0.43863354037267083</v>
      </c>
      <c r="V24" s="160">
        <v>0.398498498498498</v>
      </c>
      <c r="W24" s="154">
        <v>0.45371479928100655</v>
      </c>
      <c r="X24" s="783"/>
      <c r="Y24" s="784"/>
      <c r="Z24" s="785"/>
      <c r="AA24" s="815"/>
    </row>
    <row r="25" spans="1:37">
      <c r="A25" s="69" t="s">
        <v>285</v>
      </c>
      <c r="B25" s="69" t="s">
        <v>285</v>
      </c>
      <c r="C25" s="159">
        <v>0.37</v>
      </c>
      <c r="D25" s="160">
        <v>0.39425051334702299</v>
      </c>
      <c r="E25" s="160">
        <v>0.37456445993031356</v>
      </c>
      <c r="F25" s="153">
        <v>0.35915492957746475</v>
      </c>
      <c r="G25" s="154">
        <v>0.40330920372285411</v>
      </c>
      <c r="H25" s="155">
        <v>0.38145416227608009</v>
      </c>
      <c r="I25" s="155">
        <v>0.41244813278008308</v>
      </c>
      <c r="J25" s="156">
        <v>0.40368582711715661</v>
      </c>
      <c r="K25" s="159">
        <v>0.4107142857142857</v>
      </c>
      <c r="L25" s="160">
        <v>0.419786096256684</v>
      </c>
      <c r="M25" s="160">
        <v>0.4147727272727274</v>
      </c>
      <c r="N25" s="153">
        <v>0.40025252525252514</v>
      </c>
      <c r="O25" s="154">
        <v>0.41386467413864675</v>
      </c>
      <c r="P25" s="161">
        <v>0.36</v>
      </c>
      <c r="Q25" s="161">
        <v>0.36823104693140779</v>
      </c>
      <c r="R25" s="161">
        <v>0.33533312282917577</v>
      </c>
      <c r="S25" s="151">
        <v>0.417727272727273</v>
      </c>
      <c r="T25" s="160">
        <v>0.38891239949217099</v>
      </c>
      <c r="U25" s="152">
        <v>0.39971139971139957</v>
      </c>
      <c r="V25" s="160">
        <v>0.39327624484617846</v>
      </c>
      <c r="W25" s="154">
        <v>0.44893832153690599</v>
      </c>
      <c r="X25" s="786"/>
      <c r="Y25" s="787"/>
      <c r="Z25" s="788"/>
      <c r="AA25" s="815"/>
    </row>
    <row r="26" spans="1:37">
      <c r="A26" s="68" t="s">
        <v>301</v>
      </c>
      <c r="B26" s="68" t="s">
        <v>301</v>
      </c>
      <c r="C26" s="159">
        <v>0</v>
      </c>
      <c r="D26" s="160">
        <v>0</v>
      </c>
      <c r="E26" s="160">
        <v>0</v>
      </c>
      <c r="F26" s="153">
        <v>0</v>
      </c>
      <c r="G26" s="154">
        <v>0.54545454545454541</v>
      </c>
      <c r="H26" s="155">
        <v>0.53196930946291565</v>
      </c>
      <c r="I26" s="155">
        <v>0.4957264957264958</v>
      </c>
      <c r="J26" s="156">
        <v>0.39860627177700342</v>
      </c>
      <c r="K26" s="159">
        <v>0.45933175835302065</v>
      </c>
      <c r="L26" s="160">
        <v>0.453605412243551</v>
      </c>
      <c r="M26" s="160">
        <v>0.5049097613040946</v>
      </c>
      <c r="N26" s="153">
        <v>0.43385241301907962</v>
      </c>
      <c r="O26" s="154">
        <v>0.39761431411530818</v>
      </c>
      <c r="P26" s="161">
        <v>0.38</v>
      </c>
      <c r="Q26" s="161">
        <v>0.46208651399491102</v>
      </c>
      <c r="R26" s="161">
        <v>0.48807339449541276</v>
      </c>
      <c r="S26" s="151">
        <v>0.50755124056094902</v>
      </c>
      <c r="T26" s="160">
        <v>0.50909973307449596</v>
      </c>
      <c r="U26" s="152">
        <v>0.51353092783505161</v>
      </c>
      <c r="V26" s="160">
        <v>0.50479573712255776</v>
      </c>
      <c r="W26" s="154">
        <v>0.50847074768466227</v>
      </c>
      <c r="X26" s="161">
        <v>0.4754459811585488</v>
      </c>
      <c r="Y26" s="155"/>
      <c r="Z26" s="161"/>
      <c r="AA26" s="815"/>
    </row>
    <row r="27" spans="1:37">
      <c r="A27" s="68" t="s">
        <v>261</v>
      </c>
      <c r="B27" s="68" t="s">
        <v>261</v>
      </c>
      <c r="C27" s="151">
        <v>0.53</v>
      </c>
      <c r="D27" s="152">
        <v>0.50898203592814395</v>
      </c>
      <c r="E27" s="152">
        <v>0.52941176470588236</v>
      </c>
      <c r="F27" s="153">
        <v>0.45320197044334942</v>
      </c>
      <c r="G27" s="154">
        <v>0.58167330677290829</v>
      </c>
      <c r="H27" s="155">
        <v>0.55666666666666664</v>
      </c>
      <c r="I27" s="155">
        <v>0.51037344398340234</v>
      </c>
      <c r="J27" s="156">
        <v>0.44444444444444448</v>
      </c>
      <c r="K27" s="151">
        <v>0.51538461538461544</v>
      </c>
      <c r="L27" s="152">
        <v>0.55197132616487499</v>
      </c>
      <c r="M27" s="152">
        <v>0.46385542168674715</v>
      </c>
      <c r="N27" s="153">
        <v>0.35888501742160267</v>
      </c>
      <c r="O27" s="154">
        <v>0.50224215246636772</v>
      </c>
      <c r="P27" s="155">
        <v>0.6</v>
      </c>
      <c r="Q27" s="155">
        <v>0.54098360655737721</v>
      </c>
      <c r="R27" s="155">
        <v>0.53811659192825123</v>
      </c>
      <c r="S27" s="151">
        <v>0.61077844311377205</v>
      </c>
      <c r="T27" s="152">
        <v>0.59447004608294896</v>
      </c>
      <c r="U27" s="152">
        <v>0.57786885245901654</v>
      </c>
      <c r="V27" s="152">
        <v>0.50531914893617025</v>
      </c>
      <c r="W27" s="778" t="s">
        <v>28</v>
      </c>
      <c r="X27" s="777" t="s">
        <v>28</v>
      </c>
      <c r="Y27" s="155"/>
      <c r="Z27" s="155"/>
      <c r="AA27" s="815"/>
    </row>
    <row r="28" spans="1:37">
      <c r="A28" s="68" t="s">
        <v>289</v>
      </c>
      <c r="B28" s="68" t="s">
        <v>290</v>
      </c>
      <c r="C28" s="159">
        <v>-1.97</v>
      </c>
      <c r="D28" s="160">
        <v>2.4666666666666699</v>
      </c>
      <c r="E28" s="160">
        <v>-0.16233090530697228</v>
      </c>
      <c r="F28" s="153">
        <v>0.46025104602509886</v>
      </c>
      <c r="G28" s="154">
        <v>6.993006993007006E-3</v>
      </c>
      <c r="H28" s="155">
        <v>4.8780487804878224E-2</v>
      </c>
      <c r="I28" s="155">
        <v>9.079445145018894E-2</v>
      </c>
      <c r="J28" s="156">
        <v>0.825431034482762</v>
      </c>
      <c r="K28" s="159">
        <v>0.26142131979695526</v>
      </c>
      <c r="L28" s="160">
        <v>-0.45406546990496499</v>
      </c>
      <c r="M28" s="160">
        <v>0.19521912350597512</v>
      </c>
      <c r="N28" s="153">
        <v>-0.13458950201884201</v>
      </c>
      <c r="O28" s="778" t="s">
        <v>28</v>
      </c>
      <c r="P28" s="161" t="s">
        <v>28</v>
      </c>
      <c r="Q28" s="161" t="s">
        <v>28</v>
      </c>
      <c r="R28" s="161" t="s">
        <v>28</v>
      </c>
      <c r="S28" s="779" t="s">
        <v>28</v>
      </c>
      <c r="T28" s="160" t="s">
        <v>28</v>
      </c>
      <c r="U28" s="160" t="s">
        <v>28</v>
      </c>
      <c r="V28" s="160" t="s">
        <v>28</v>
      </c>
      <c r="W28" s="778" t="s">
        <v>28</v>
      </c>
      <c r="X28" s="772" t="s">
        <v>28</v>
      </c>
      <c r="Y28" s="161"/>
      <c r="Z28" s="161"/>
      <c r="AA28" s="815"/>
    </row>
    <row r="29" spans="1:37" ht="15.75" thickBot="1">
      <c r="A29" s="73"/>
      <c r="B29" s="10"/>
      <c r="C29" s="144"/>
      <c r="D29" s="145"/>
      <c r="E29" s="145"/>
      <c r="F29" s="146"/>
      <c r="G29" s="147"/>
      <c r="H29" s="132"/>
      <c r="I29" s="132"/>
      <c r="J29" s="148"/>
      <c r="K29" s="144"/>
      <c r="L29" s="145"/>
      <c r="M29" s="145"/>
      <c r="N29" s="146"/>
      <c r="O29" s="162"/>
      <c r="P29" s="125"/>
      <c r="Q29" s="125"/>
      <c r="R29" s="125"/>
      <c r="S29" s="163"/>
      <c r="T29" s="143"/>
      <c r="U29" s="143"/>
      <c r="V29" s="143"/>
      <c r="W29" s="162"/>
      <c r="X29" s="125"/>
      <c r="Y29" s="125"/>
      <c r="Z29" s="125"/>
      <c r="AA29" s="815"/>
    </row>
    <row r="30" spans="1:37" s="16" customFormat="1" ht="23.25" customHeight="1">
      <c r="A30" s="72" t="s">
        <v>288</v>
      </c>
      <c r="B30" s="67" t="s">
        <v>287</v>
      </c>
      <c r="C30" s="164">
        <v>-209.4</v>
      </c>
      <c r="D30" s="165">
        <v>102.2</v>
      </c>
      <c r="E30" s="165">
        <v>83.2</v>
      </c>
      <c r="F30" s="166">
        <v>-86.000000000000142</v>
      </c>
      <c r="G30" s="167">
        <v>-30.2</v>
      </c>
      <c r="H30" s="142">
        <v>202.8</v>
      </c>
      <c r="I30" s="142">
        <v>142.98573000024464</v>
      </c>
      <c r="J30" s="168">
        <v>6.1742699997555626</v>
      </c>
      <c r="K30" s="164">
        <v>69.94</v>
      </c>
      <c r="L30" s="165">
        <v>195.23</v>
      </c>
      <c r="M30" s="165">
        <v>144.27000000000001</v>
      </c>
      <c r="N30" s="169">
        <v>40.86000000000007</v>
      </c>
      <c r="O30" s="170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8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>
      <c r="A31" s="68" t="s">
        <v>283</v>
      </c>
      <c r="B31" s="68" t="s">
        <v>283</v>
      </c>
      <c r="C31" s="119">
        <v>-236.5</v>
      </c>
      <c r="D31" s="120">
        <v>31.8000000000001</v>
      </c>
      <c r="E31" s="120">
        <v>60.499999999999972</v>
      </c>
      <c r="F31" s="173">
        <v>-155.10000000000008</v>
      </c>
      <c r="G31" s="121">
        <v>-97.8</v>
      </c>
      <c r="H31" s="122">
        <v>126.5</v>
      </c>
      <c r="I31" s="122">
        <v>81.485730000244658</v>
      </c>
      <c r="J31" s="174">
        <v>-50.685730000244646</v>
      </c>
      <c r="K31" s="119">
        <v>4.8000000000000735</v>
      </c>
      <c r="L31" s="120">
        <v>136.24</v>
      </c>
      <c r="M31" s="120">
        <v>83.659999999999982</v>
      </c>
      <c r="N31" s="175">
        <v>59.299999999999955</v>
      </c>
      <c r="O31" s="176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8"/>
      <c r="AA31" s="815"/>
    </row>
    <row r="32" spans="1:37">
      <c r="A32" s="68" t="s">
        <v>347</v>
      </c>
      <c r="B32" s="68" t="s">
        <v>348</v>
      </c>
      <c r="C32" s="179">
        <v>31.3</v>
      </c>
      <c r="D32" s="120">
        <v>59.3</v>
      </c>
      <c r="E32" s="120">
        <v>39.199999999999989</v>
      </c>
      <c r="F32" s="180">
        <v>60.400000000000048</v>
      </c>
      <c r="G32" s="181">
        <v>70.2</v>
      </c>
      <c r="H32" s="122">
        <v>78.900000000000006</v>
      </c>
      <c r="I32" s="122">
        <v>61.799999999999983</v>
      </c>
      <c r="J32" s="182">
        <v>66.200000000000188</v>
      </c>
      <c r="K32" s="179">
        <v>71.700000000000017</v>
      </c>
      <c r="L32" s="120">
        <v>70.899999999999991</v>
      </c>
      <c r="M32" s="120">
        <v>27.400000000000112</v>
      </c>
      <c r="N32" s="183">
        <v>-26.500000000000128</v>
      </c>
      <c r="O32" s="184"/>
      <c r="P32" s="185"/>
      <c r="Q32" s="185"/>
      <c r="R32" s="185"/>
      <c r="S32" s="185"/>
      <c r="T32" s="185"/>
      <c r="U32" s="185"/>
      <c r="V32" s="185"/>
      <c r="W32" s="185"/>
      <c r="X32" s="177"/>
      <c r="Y32" s="177"/>
      <c r="Z32" s="178"/>
      <c r="AA32" s="815"/>
    </row>
    <row r="33" spans="1:37">
      <c r="A33" s="69" t="s">
        <v>284</v>
      </c>
      <c r="B33" s="69" t="s">
        <v>284</v>
      </c>
      <c r="C33" s="113">
        <v>29.6</v>
      </c>
      <c r="D33" s="114">
        <v>58.8</v>
      </c>
      <c r="E33" s="114">
        <v>39.199999999999989</v>
      </c>
      <c r="F33" s="173">
        <v>56.900000000000041</v>
      </c>
      <c r="G33" s="116">
        <v>64.8</v>
      </c>
      <c r="H33" s="117">
        <v>73.400000000000006</v>
      </c>
      <c r="I33" s="117">
        <v>54.3</v>
      </c>
      <c r="J33" s="174">
        <v>38.300000000000168</v>
      </c>
      <c r="K33" s="113">
        <v>66.000000000000014</v>
      </c>
      <c r="L33" s="114">
        <v>61.6</v>
      </c>
      <c r="M33" s="114">
        <v>18.600000000000108</v>
      </c>
      <c r="N33" s="175">
        <v>-37.500000000000128</v>
      </c>
      <c r="O33" s="184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6"/>
      <c r="AA33" s="815"/>
    </row>
    <row r="34" spans="1:37">
      <c r="A34" s="69" t="s">
        <v>285</v>
      </c>
      <c r="B34" s="69" t="s">
        <v>285</v>
      </c>
      <c r="C34" s="113">
        <v>1.7</v>
      </c>
      <c r="D34" s="114">
        <v>0.500000000000001</v>
      </c>
      <c r="E34" s="114" t="s">
        <v>28</v>
      </c>
      <c r="F34" s="173">
        <v>3.5000000000000036</v>
      </c>
      <c r="G34" s="116">
        <v>5.4</v>
      </c>
      <c r="H34" s="117">
        <v>5.5</v>
      </c>
      <c r="I34" s="117">
        <v>7.4999999999999893</v>
      </c>
      <c r="J34" s="174">
        <v>27.900000000000013</v>
      </c>
      <c r="K34" s="113">
        <v>5.7000000000000046</v>
      </c>
      <c r="L34" s="114">
        <v>9.2999999999999901</v>
      </c>
      <c r="M34" s="114">
        <v>8.8000000000000043</v>
      </c>
      <c r="N34" s="175">
        <v>11</v>
      </c>
      <c r="O34" s="184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6"/>
      <c r="AA34" s="815"/>
    </row>
    <row r="35" spans="1:37">
      <c r="A35" s="68" t="s">
        <v>301</v>
      </c>
      <c r="B35" s="68" t="s">
        <v>301</v>
      </c>
      <c r="C35" s="113" t="s">
        <v>28</v>
      </c>
      <c r="D35" s="114" t="s">
        <v>28</v>
      </c>
      <c r="E35" s="114" t="s">
        <v>28</v>
      </c>
      <c r="F35" s="114" t="s">
        <v>28</v>
      </c>
      <c r="G35" s="116">
        <v>-2.8</v>
      </c>
      <c r="H35" s="117" t="s">
        <v>28</v>
      </c>
      <c r="I35" s="117">
        <v>2.6999999999999993</v>
      </c>
      <c r="J35" s="174">
        <v>-37.640000000000008</v>
      </c>
      <c r="K35" s="113">
        <v>-11.559999999999997</v>
      </c>
      <c r="L35" s="114">
        <v>-0.81000000000001304</v>
      </c>
      <c r="M35" s="114">
        <v>24.910000000000007</v>
      </c>
      <c r="N35" s="187">
        <v>4.2600000000000033</v>
      </c>
      <c r="O35" s="184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6"/>
      <c r="AA35" s="815"/>
    </row>
    <row r="36" spans="1:37">
      <c r="A36" s="68" t="s">
        <v>261</v>
      </c>
      <c r="B36" s="68" t="s">
        <v>261</v>
      </c>
      <c r="C36" s="119">
        <v>3.5</v>
      </c>
      <c r="D36" s="120">
        <v>3</v>
      </c>
      <c r="E36" s="120">
        <v>3.5999999999999996</v>
      </c>
      <c r="F36" s="173">
        <v>-0.50000000000000533</v>
      </c>
      <c r="G36" s="121">
        <v>3.6</v>
      </c>
      <c r="H36" s="122">
        <v>2.8</v>
      </c>
      <c r="I36" s="122" t="s">
        <v>28</v>
      </c>
      <c r="J36" s="174">
        <v>-3.8999999999999928</v>
      </c>
      <c r="K36" s="119">
        <v>1.0000000000000018</v>
      </c>
      <c r="L36" s="120">
        <v>4.4000000000000004</v>
      </c>
      <c r="M36" s="120">
        <v>5.0000000000000089</v>
      </c>
      <c r="N36" s="187">
        <v>-1.2000000000000117</v>
      </c>
      <c r="O36" s="176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8"/>
      <c r="AA36" s="815"/>
    </row>
    <row r="37" spans="1:37">
      <c r="A37" s="68" t="s">
        <v>289</v>
      </c>
      <c r="B37" s="68" t="s">
        <v>290</v>
      </c>
      <c r="C37" s="113">
        <v>-7.7</v>
      </c>
      <c r="D37" s="114">
        <v>8.1</v>
      </c>
      <c r="E37" s="114">
        <v>-19.900000000000002</v>
      </c>
      <c r="F37" s="173">
        <v>9.1999999999999993</v>
      </c>
      <c r="G37" s="116">
        <v>-3.4</v>
      </c>
      <c r="H37" s="117">
        <v>-5.3</v>
      </c>
      <c r="I37" s="117">
        <v>-2.5999999999999996</v>
      </c>
      <c r="J37" s="174">
        <v>32.200000000000003</v>
      </c>
      <c r="K37" s="113">
        <v>4</v>
      </c>
      <c r="L37" s="114">
        <v>-15.5</v>
      </c>
      <c r="M37" s="114">
        <v>3.3000000000000025</v>
      </c>
      <c r="N37" s="187">
        <v>4.9999999999999973</v>
      </c>
      <c r="O37" s="184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6"/>
      <c r="AA37" s="815"/>
    </row>
    <row r="38" spans="1:37" ht="15.75" thickBot="1">
      <c r="A38" s="73"/>
      <c r="B38" s="10"/>
      <c r="C38" s="144"/>
      <c r="D38" s="145"/>
      <c r="E38" s="145"/>
      <c r="F38" s="188">
        <v>0</v>
      </c>
      <c r="G38" s="147"/>
      <c r="H38" s="132"/>
      <c r="I38" s="132"/>
      <c r="J38" s="148"/>
      <c r="K38" s="144"/>
      <c r="L38" s="145"/>
      <c r="M38" s="145"/>
      <c r="N38" s="189"/>
      <c r="O38" s="190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  <c r="AA38" s="815"/>
    </row>
    <row r="39" spans="1:37" s="16" customFormat="1" ht="23.25" customHeight="1">
      <c r="A39" s="72" t="s">
        <v>271</v>
      </c>
      <c r="B39" s="67" t="s">
        <v>263</v>
      </c>
      <c r="C39" s="193">
        <v>-0.2713489698069198</v>
      </c>
      <c r="D39" s="194">
        <v>7.0144131777625254E-2</v>
      </c>
      <c r="E39" s="194">
        <v>5.1335842537175297E-2</v>
      </c>
      <c r="F39" s="149">
        <v>-6.9534282018111376E-2</v>
      </c>
      <c r="G39" s="195">
        <v>-2.1278094835482285E-2</v>
      </c>
      <c r="H39" s="196">
        <v>9.9695211876904943E-2</v>
      </c>
      <c r="I39" s="196">
        <v>6.9569874396192249E-2</v>
      </c>
      <c r="J39" s="150">
        <v>3.0371470207774449E-3</v>
      </c>
      <c r="K39" s="193">
        <v>3.7366700147457958E-2</v>
      </c>
      <c r="L39" s="194">
        <v>8.2119121729620589E-2</v>
      </c>
      <c r="M39" s="194">
        <v>5.9564998389800422E-2</v>
      </c>
      <c r="N39" s="197">
        <v>1.6663132310001178E-2</v>
      </c>
      <c r="O39" s="198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200"/>
      <c r="AA39" s="8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>
      <c r="A40" s="68" t="s">
        <v>283</v>
      </c>
      <c r="B40" s="68" t="s">
        <v>283</v>
      </c>
      <c r="C40" s="201">
        <v>-0.76118442227228844</v>
      </c>
      <c r="D40" s="202">
        <v>3.6903794824184863E-2</v>
      </c>
      <c r="E40" s="202">
        <v>6.7552478785171927E-2</v>
      </c>
      <c r="F40" s="153">
        <v>-0.2768159914331611</v>
      </c>
      <c r="G40" s="203">
        <v>-0.17846715328467153</v>
      </c>
      <c r="H40" s="155">
        <v>0.11485382240784456</v>
      </c>
      <c r="I40" s="155">
        <v>7.8082707648743879E-2</v>
      </c>
      <c r="J40" s="156">
        <v>-6.2504158793180081E-2</v>
      </c>
      <c r="K40" s="201">
        <v>6.1505343276698097E-3</v>
      </c>
      <c r="L40" s="202">
        <v>0.11824541304310091</v>
      </c>
      <c r="M40" s="202">
        <v>7.513853836412461E-2</v>
      </c>
      <c r="N40" s="204">
        <v>5.8481839071391206E-2</v>
      </c>
      <c r="O40" s="205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7"/>
      <c r="AA40" s="815"/>
    </row>
    <row r="41" spans="1:37">
      <c r="A41" s="68" t="s">
        <v>347</v>
      </c>
      <c r="B41" s="68" t="s">
        <v>348</v>
      </c>
      <c r="C41" s="201">
        <v>7.3045507584597436E-2</v>
      </c>
      <c r="D41" s="202">
        <v>0.11392891450528338</v>
      </c>
      <c r="E41" s="202">
        <v>6.9466595782385246E-2</v>
      </c>
      <c r="F41" s="153">
        <v>8.0921757770632402E-2</v>
      </c>
      <c r="G41" s="208">
        <v>9.2344119968429353E-2</v>
      </c>
      <c r="H41" s="209">
        <v>9.8000248416345817E-2</v>
      </c>
      <c r="I41" s="209">
        <v>7.6258637709772925E-2</v>
      </c>
      <c r="J41" s="156">
        <v>6.5055031446541053E-2</v>
      </c>
      <c r="K41" s="201">
        <v>7.9008264462809938E-2</v>
      </c>
      <c r="L41" s="202">
        <v>7.2016251904520046E-2</v>
      </c>
      <c r="M41" s="202">
        <v>2.7601490883449296E-2</v>
      </c>
      <c r="N41" s="204">
        <v>-2.4276291681934882E-2</v>
      </c>
      <c r="O41" s="205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7"/>
      <c r="AA41" s="815"/>
    </row>
    <row r="42" spans="1:37">
      <c r="A42" s="69" t="s">
        <v>284</v>
      </c>
      <c r="B42" s="69" t="s">
        <v>284</v>
      </c>
      <c r="C42" s="210">
        <v>7.5126903553299498E-2</v>
      </c>
      <c r="D42" s="211">
        <v>0.12462908011869435</v>
      </c>
      <c r="E42" s="211">
        <v>7.7332807259814534E-2</v>
      </c>
      <c r="F42" s="153">
        <v>8.7944358578052578E-2</v>
      </c>
      <c r="G42" s="203">
        <v>9.7663903541823652E-2</v>
      </c>
      <c r="H42" s="155">
        <v>0.10335116868487752</v>
      </c>
      <c r="I42" s="155">
        <v>7.8707058994057097E-2</v>
      </c>
      <c r="J42" s="156">
        <v>4.8499430163353369E-2</v>
      </c>
      <c r="K42" s="210">
        <v>8.8578714266541417E-2</v>
      </c>
      <c r="L42" s="211">
        <v>7.7241379310344832E-2</v>
      </c>
      <c r="M42" s="211">
        <v>2.4348736745647477E-2</v>
      </c>
      <c r="N42" s="204">
        <v>-4.8399586990191173E-2</v>
      </c>
      <c r="O42" s="212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/>
      <c r="AA42" s="815"/>
    </row>
    <row r="43" spans="1:37">
      <c r="A43" s="69" t="s">
        <v>285</v>
      </c>
      <c r="B43" s="69" t="s">
        <v>285</v>
      </c>
      <c r="C43" s="210">
        <v>4.9275362318840575E-2</v>
      </c>
      <c r="D43" s="211">
        <v>1.02669404517454E-2</v>
      </c>
      <c r="E43" s="211">
        <v>-3.4843205574913781E-3</v>
      </c>
      <c r="F43" s="153">
        <v>3.5211267605633825E-2</v>
      </c>
      <c r="G43" s="203">
        <v>5.5842812823164417E-2</v>
      </c>
      <c r="H43" s="155">
        <v>5.7955742887249737E-2</v>
      </c>
      <c r="I43" s="155">
        <v>6.2240663900414855E-2</v>
      </c>
      <c r="J43" s="156">
        <v>0.122422114962703</v>
      </c>
      <c r="K43" s="210">
        <v>3.5098522167487711E-2</v>
      </c>
      <c r="L43" s="211">
        <v>4.9732620320855563E-2</v>
      </c>
      <c r="M43" s="211">
        <v>3.8461538461538484E-2</v>
      </c>
      <c r="N43" s="204">
        <v>3.4722222222222217E-2</v>
      </c>
      <c r="O43" s="212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4"/>
      <c r="AA43" s="815"/>
    </row>
    <row r="44" spans="1:37">
      <c r="A44" s="68" t="s">
        <v>301</v>
      </c>
      <c r="B44" s="68" t="s">
        <v>301</v>
      </c>
      <c r="C44" s="210"/>
      <c r="D44" s="211"/>
      <c r="E44" s="211"/>
      <c r="F44" s="153"/>
      <c r="G44" s="203">
        <v>-2.545454545454545</v>
      </c>
      <c r="H44" s="155">
        <v>-2.5575447570332739E-3</v>
      </c>
      <c r="I44" s="155">
        <v>3.2967032967032961E-2</v>
      </c>
      <c r="J44" s="156">
        <v>-0.32787456445993035</v>
      </c>
      <c r="K44" s="210">
        <v>-9.7536280796490016E-2</v>
      </c>
      <c r="L44" s="211">
        <v>-4.4552004840218524E-3</v>
      </c>
      <c r="M44" s="211">
        <v>9.6681544731224547E-2</v>
      </c>
      <c r="N44" s="204">
        <v>1.4941077441077453E-2</v>
      </c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4"/>
      <c r="AA44" s="815"/>
    </row>
    <row r="45" spans="1:37">
      <c r="A45" s="68" t="s">
        <v>261</v>
      </c>
      <c r="B45" s="68" t="s">
        <v>261</v>
      </c>
      <c r="C45" s="201">
        <v>0.24822695035460993</v>
      </c>
      <c r="D45" s="202">
        <v>0.17964071856287425</v>
      </c>
      <c r="E45" s="202">
        <v>0.19251336898395721</v>
      </c>
      <c r="F45" s="153">
        <v>-2.463054187192144E-2</v>
      </c>
      <c r="G45" s="203">
        <v>0.14342629482071712</v>
      </c>
      <c r="H45" s="155">
        <v>9.3333333333333324E-2</v>
      </c>
      <c r="I45" s="155">
        <v>-1.6597510373444219E-2</v>
      </c>
      <c r="J45" s="156">
        <v>-0.13541666666666641</v>
      </c>
      <c r="K45" s="201">
        <v>3.8461538461538533E-2</v>
      </c>
      <c r="L45" s="202">
        <v>0.15770609318996417</v>
      </c>
      <c r="M45" s="202">
        <v>0.15060240963855451</v>
      </c>
      <c r="N45" s="204">
        <v>-4.1811846689895876E-2</v>
      </c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7"/>
      <c r="AA45" s="815"/>
    </row>
    <row r="46" spans="1:37" ht="15.75" thickBot="1">
      <c r="A46" s="70" t="s">
        <v>289</v>
      </c>
      <c r="B46" s="74" t="s">
        <v>290</v>
      </c>
      <c r="C46" s="215">
        <v>-1.9743589743589745</v>
      </c>
      <c r="D46" s="216">
        <v>1.7999999999999998</v>
      </c>
      <c r="E46" s="216">
        <v>-0.20707596253902233</v>
      </c>
      <c r="F46" s="217">
        <v>0.38493723849371903</v>
      </c>
      <c r="G46" s="218">
        <v>-7.9254079254079401E-2</v>
      </c>
      <c r="H46" s="219">
        <v>-0.2154471544715455</v>
      </c>
      <c r="I46" s="219">
        <v>-3.2786885245901558E-2</v>
      </c>
      <c r="J46" s="220">
        <v>0.69396551724138222</v>
      </c>
      <c r="K46" s="215">
        <v>0.10152284263959425</v>
      </c>
      <c r="L46" s="216">
        <v>-0.54558254135867845</v>
      </c>
      <c r="M46" s="216">
        <v>0.13147410358565675</v>
      </c>
      <c r="N46" s="221">
        <v>0.2243158366980697</v>
      </c>
      <c r="O46" s="222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4"/>
      <c r="AA46" s="815"/>
    </row>
    <row r="47" spans="1:37" ht="15.75" thickBot="1">
      <c r="A47" s="75"/>
      <c r="B47" s="75"/>
      <c r="C47" s="225"/>
      <c r="D47" s="225"/>
      <c r="E47" s="225"/>
      <c r="F47" s="226"/>
      <c r="G47" s="227"/>
      <c r="H47" s="227"/>
      <c r="I47" s="227"/>
      <c r="J47" s="227"/>
      <c r="K47" s="225"/>
      <c r="L47" s="225"/>
      <c r="M47" s="225"/>
      <c r="N47" s="226"/>
      <c r="O47" s="228"/>
      <c r="P47" s="228"/>
      <c r="Q47" s="228"/>
      <c r="R47" s="228"/>
      <c r="S47" s="229"/>
      <c r="T47" s="229"/>
      <c r="U47" s="228"/>
      <c r="V47" s="228"/>
      <c r="W47" s="229"/>
      <c r="X47" s="229"/>
      <c r="Y47" s="228"/>
      <c r="Z47" s="228"/>
      <c r="AA47" s="815"/>
    </row>
    <row r="48" spans="1:37">
      <c r="A48" s="76" t="s">
        <v>330</v>
      </c>
      <c r="B48" s="77" t="s">
        <v>263</v>
      </c>
      <c r="C48" s="230"/>
      <c r="D48" s="231"/>
      <c r="E48" s="231"/>
      <c r="F48" s="232"/>
      <c r="G48" s="232"/>
      <c r="H48" s="232"/>
      <c r="I48" s="232"/>
      <c r="J48" s="233"/>
      <c r="K48" s="234">
        <v>-56.500000000000114</v>
      </c>
      <c r="L48" s="235">
        <v>31.3</v>
      </c>
      <c r="M48" s="235">
        <v>24</v>
      </c>
      <c r="N48" s="236">
        <v>-50.099999999999994</v>
      </c>
      <c r="O48" s="237">
        <v>-67.000000000000227</v>
      </c>
      <c r="P48" s="238">
        <v>79.3</v>
      </c>
      <c r="Q48" s="238">
        <v>76.199999999999363</v>
      </c>
      <c r="R48" s="268">
        <v>95.400000000000503</v>
      </c>
      <c r="S48" s="234">
        <v>150.6</v>
      </c>
      <c r="T48" s="235">
        <v>262.5</v>
      </c>
      <c r="U48" s="235">
        <v>328</v>
      </c>
      <c r="V48" s="265">
        <v>294.49999999999943</v>
      </c>
      <c r="W48" s="237">
        <v>215.49999999999994</v>
      </c>
      <c r="X48" s="238">
        <v>298.99999999999955</v>
      </c>
      <c r="Y48" s="238"/>
      <c r="Z48" s="270"/>
      <c r="AA48" s="815"/>
    </row>
    <row r="49" spans="1:30">
      <c r="A49" s="68" t="s">
        <v>283</v>
      </c>
      <c r="B49" s="75" t="s">
        <v>283</v>
      </c>
      <c r="C49" s="239"/>
      <c r="D49" s="228"/>
      <c r="E49" s="228"/>
      <c r="F49" s="227"/>
      <c r="G49" s="227"/>
      <c r="H49" s="227"/>
      <c r="I49" s="227"/>
      <c r="J49" s="240"/>
      <c r="K49" s="119">
        <v>-84.399999999999977</v>
      </c>
      <c r="L49" s="120">
        <v>9.5</v>
      </c>
      <c r="M49" s="120">
        <v>11.4</v>
      </c>
      <c r="N49" s="173">
        <v>-22.1</v>
      </c>
      <c r="O49" s="121">
        <v>-41.799999999999955</v>
      </c>
      <c r="P49" s="122">
        <v>115.2</v>
      </c>
      <c r="Q49" s="122">
        <v>107.09999999999991</v>
      </c>
      <c r="R49" s="122">
        <v>135.09999999999974</v>
      </c>
      <c r="S49" s="119">
        <v>108.49890056239499</v>
      </c>
      <c r="T49" s="120">
        <v>207</v>
      </c>
      <c r="U49" s="120">
        <v>183.50000000000023</v>
      </c>
      <c r="V49" s="120">
        <v>116.90109943760535</v>
      </c>
      <c r="W49" s="121">
        <v>119.89999999999998</v>
      </c>
      <c r="X49" s="122">
        <v>203.70000000000005</v>
      </c>
      <c r="Y49" s="122"/>
      <c r="Z49" s="271"/>
      <c r="AA49" s="815"/>
    </row>
    <row r="50" spans="1:30">
      <c r="A50" s="68" t="s">
        <v>347</v>
      </c>
      <c r="B50" s="75" t="s">
        <v>348</v>
      </c>
      <c r="C50" s="239"/>
      <c r="E50" s="228"/>
      <c r="F50" s="227"/>
      <c r="G50" s="227"/>
      <c r="H50" s="227"/>
      <c r="I50" s="227"/>
      <c r="J50" s="240"/>
      <c r="K50" s="179">
        <v>45.400000000000034</v>
      </c>
      <c r="L50" s="120">
        <v>27.1</v>
      </c>
      <c r="M50" s="120">
        <v>-10.100000000000001</v>
      </c>
      <c r="N50" s="180">
        <v>-34.400000000000006</v>
      </c>
      <c r="O50" s="181">
        <v>-8.9999999999999574</v>
      </c>
      <c r="P50" s="122">
        <v>-18.600000000000001</v>
      </c>
      <c r="Q50" s="122">
        <v>-57.900000000000006</v>
      </c>
      <c r="R50" s="122">
        <v>-84.80000000000004</v>
      </c>
      <c r="S50" s="179">
        <v>8.8886109922558791</v>
      </c>
      <c r="T50" s="120">
        <v>3.5999999999999504</v>
      </c>
      <c r="U50" s="120">
        <v>79.399999999999892</v>
      </c>
      <c r="V50" s="120">
        <v>98.211389007744302</v>
      </c>
      <c r="W50" s="181">
        <v>68.199999999999989</v>
      </c>
      <c r="X50" s="122">
        <v>73.499999999999943</v>
      </c>
      <c r="Y50" s="122"/>
      <c r="Z50" s="271"/>
      <c r="AA50" s="815"/>
    </row>
    <row r="51" spans="1:30">
      <c r="A51" s="69" t="s">
        <v>284</v>
      </c>
      <c r="B51" s="78" t="s">
        <v>284</v>
      </c>
      <c r="C51" s="239"/>
      <c r="D51" s="228"/>
      <c r="E51" s="228"/>
      <c r="F51" s="227"/>
      <c r="G51" s="227"/>
      <c r="H51" s="227"/>
      <c r="I51" s="227"/>
      <c r="J51" s="240"/>
      <c r="K51" s="113">
        <v>47.100000000000023</v>
      </c>
      <c r="L51" s="114">
        <v>31.1</v>
      </c>
      <c r="M51" s="114">
        <v>-16.100000000000001</v>
      </c>
      <c r="N51" s="173">
        <v>-43.6</v>
      </c>
      <c r="O51" s="116">
        <v>-4.5999999999999659</v>
      </c>
      <c r="P51" s="117">
        <v>-12.7</v>
      </c>
      <c r="Q51" s="117">
        <v>-50.799999999999955</v>
      </c>
      <c r="R51" s="117">
        <v>-57.400000000000077</v>
      </c>
      <c r="S51" s="113">
        <v>12.0113575910318</v>
      </c>
      <c r="T51" s="114">
        <v>-2.50000000000006</v>
      </c>
      <c r="U51" s="114">
        <v>61.999999999999943</v>
      </c>
      <c r="V51" s="114">
        <v>68.988642408968317</v>
      </c>
      <c r="W51" s="116">
        <v>53.199999999999989</v>
      </c>
      <c r="X51" s="783"/>
      <c r="Y51" s="784"/>
      <c r="Z51" s="785"/>
      <c r="AA51" s="815"/>
    </row>
    <row r="52" spans="1:30">
      <c r="A52" s="69" t="s">
        <v>285</v>
      </c>
      <c r="B52" s="78" t="s">
        <v>285</v>
      </c>
      <c r="C52" s="239"/>
      <c r="D52" s="228"/>
      <c r="E52" s="228"/>
      <c r="F52" s="227"/>
      <c r="G52" s="227"/>
      <c r="H52" s="227"/>
      <c r="I52" s="227"/>
      <c r="J52" s="240"/>
      <c r="K52" s="113">
        <v>-1.6999999999999886</v>
      </c>
      <c r="L52" s="114">
        <v>-4</v>
      </c>
      <c r="M52" s="114">
        <v>6</v>
      </c>
      <c r="N52" s="173">
        <v>9.1999999999999993</v>
      </c>
      <c r="O52" s="116">
        <v>-4.3999999999999915</v>
      </c>
      <c r="P52" s="117">
        <v>-5.9</v>
      </c>
      <c r="Q52" s="117">
        <v>-7.1000000000000512</v>
      </c>
      <c r="R52" s="117">
        <v>-27.39999999999997</v>
      </c>
      <c r="S52" s="113">
        <v>-3.1227465987759202</v>
      </c>
      <c r="T52" s="114">
        <v>6.1000000000000103</v>
      </c>
      <c r="U52" s="114">
        <v>17.399999999999949</v>
      </c>
      <c r="V52" s="114">
        <v>29.222746598775984</v>
      </c>
      <c r="W52" s="116">
        <v>15</v>
      </c>
      <c r="X52" s="786"/>
      <c r="Y52" s="787"/>
      <c r="Z52" s="788"/>
      <c r="AA52" s="815"/>
    </row>
    <row r="53" spans="1:30">
      <c r="A53" s="68" t="s">
        <v>301</v>
      </c>
      <c r="B53" s="75" t="s">
        <v>301</v>
      </c>
      <c r="C53" s="239"/>
      <c r="D53" s="228"/>
      <c r="E53" s="228"/>
      <c r="F53" s="227"/>
      <c r="G53" s="227"/>
      <c r="H53" s="227"/>
      <c r="I53" s="227"/>
      <c r="J53" s="240"/>
      <c r="K53" s="113">
        <v>-17.519999999999989</v>
      </c>
      <c r="L53" s="114">
        <v>-8.5</v>
      </c>
      <c r="M53" s="114">
        <v>19.3</v>
      </c>
      <c r="N53" s="173">
        <v>7.7</v>
      </c>
      <c r="O53" s="116">
        <v>-17.400000000000006</v>
      </c>
      <c r="P53" s="117">
        <v>-17.8</v>
      </c>
      <c r="Q53" s="117">
        <v>25.099999999999994</v>
      </c>
      <c r="R53" s="117">
        <v>42.700000000000031</v>
      </c>
      <c r="S53" s="113">
        <v>33.445469295140597</v>
      </c>
      <c r="T53" s="114">
        <v>51.5</v>
      </c>
      <c r="U53" s="114">
        <v>63.900000000000034</v>
      </c>
      <c r="V53" s="114">
        <v>82.854530704859542</v>
      </c>
      <c r="W53" s="116">
        <v>30.299999999999983</v>
      </c>
      <c r="X53" s="117">
        <v>21.80000000000004</v>
      </c>
      <c r="Y53" s="117"/>
      <c r="Z53" s="272"/>
      <c r="AA53" s="815"/>
    </row>
    <row r="54" spans="1:30">
      <c r="A54" s="68" t="s">
        <v>261</v>
      </c>
      <c r="B54" s="75" t="s">
        <v>261</v>
      </c>
      <c r="C54" s="239"/>
      <c r="D54" s="228"/>
      <c r="E54" s="228"/>
      <c r="F54" s="227"/>
      <c r="G54" s="227"/>
      <c r="H54" s="227"/>
      <c r="I54" s="227"/>
      <c r="J54" s="240"/>
      <c r="K54" s="119" t="s">
        <v>28</v>
      </c>
      <c r="L54" s="120">
        <v>3.2</v>
      </c>
      <c r="M54" s="120">
        <v>3.4</v>
      </c>
      <c r="N54" s="173">
        <v>-1.3</v>
      </c>
      <c r="O54" s="121">
        <v>1.1999999999999975</v>
      </c>
      <c r="P54" s="122">
        <v>0.5</v>
      </c>
      <c r="Q54" s="122">
        <v>1.9000000000000057</v>
      </c>
      <c r="R54" s="122">
        <v>2.3999999999999968</v>
      </c>
      <c r="S54" s="119" t="s">
        <v>28</v>
      </c>
      <c r="T54" s="120" t="s">
        <v>28</v>
      </c>
      <c r="U54" s="120">
        <v>1.2000000000000028</v>
      </c>
      <c r="V54" s="120">
        <v>-3.4694574821722832</v>
      </c>
      <c r="W54" s="121">
        <v>-2.9000000000000004</v>
      </c>
      <c r="X54" s="780" t="s">
        <v>28</v>
      </c>
      <c r="Y54" s="122"/>
      <c r="Z54" s="271"/>
      <c r="AA54" s="815"/>
    </row>
    <row r="55" spans="1:30" ht="15.75" thickBot="1">
      <c r="A55" s="68" t="s">
        <v>289</v>
      </c>
      <c r="B55" s="75" t="s">
        <v>290</v>
      </c>
      <c r="C55" s="239"/>
      <c r="D55" s="228"/>
      <c r="E55" s="228"/>
      <c r="F55" s="227"/>
      <c r="G55" s="227"/>
      <c r="H55" s="227"/>
      <c r="I55" s="227"/>
      <c r="J55" s="240"/>
      <c r="K55" s="242" t="s">
        <v>28</v>
      </c>
      <c r="L55" s="243" t="s">
        <v>28</v>
      </c>
      <c r="M55" s="243" t="s">
        <v>28</v>
      </c>
      <c r="N55" s="781" t="s">
        <v>28</v>
      </c>
      <c r="O55" s="244" t="s">
        <v>28</v>
      </c>
      <c r="P55" s="245" t="s">
        <v>28</v>
      </c>
      <c r="Q55" s="245" t="s">
        <v>28</v>
      </c>
      <c r="R55" s="245" t="s">
        <v>28</v>
      </c>
      <c r="S55" s="242" t="s">
        <v>28</v>
      </c>
      <c r="T55" s="243" t="s">
        <v>28</v>
      </c>
      <c r="U55" s="243" t="s">
        <v>28</v>
      </c>
      <c r="V55" s="243" t="s">
        <v>28</v>
      </c>
      <c r="W55" s="244" t="s">
        <v>28</v>
      </c>
      <c r="X55" s="245" t="s">
        <v>28</v>
      </c>
      <c r="Y55" s="245"/>
      <c r="Z55" s="275"/>
      <c r="AA55" s="815"/>
    </row>
    <row r="56" spans="1:30" ht="15.75" thickBot="1">
      <c r="A56" s="75"/>
      <c r="B56" s="75"/>
      <c r="C56" s="24"/>
      <c r="D56" s="22"/>
      <c r="E56" s="22"/>
      <c r="F56" s="22"/>
      <c r="G56" s="22"/>
      <c r="H56" s="22"/>
      <c r="I56" s="22"/>
      <c r="J56" s="23"/>
      <c r="K56" s="289"/>
      <c r="L56" s="289"/>
      <c r="M56" s="289"/>
      <c r="N56" s="289"/>
      <c r="O56" s="290"/>
      <c r="P56" s="290"/>
      <c r="Q56" s="290"/>
      <c r="R56" s="290"/>
      <c r="S56" s="289"/>
      <c r="T56" s="291"/>
      <c r="U56" s="289"/>
      <c r="V56" s="289"/>
      <c r="W56" s="290"/>
      <c r="X56" s="292"/>
      <c r="Y56" s="290"/>
      <c r="Z56" s="290"/>
      <c r="AA56" s="815"/>
    </row>
    <row r="57" spans="1:30">
      <c r="A57" s="76" t="s">
        <v>331</v>
      </c>
      <c r="B57" s="77" t="s">
        <v>263</v>
      </c>
      <c r="C57" s="239"/>
      <c r="D57" s="228"/>
      <c r="E57" s="228"/>
      <c r="F57" s="227"/>
      <c r="G57" s="227"/>
      <c r="H57" s="227"/>
      <c r="I57" s="227"/>
      <c r="J57" s="240"/>
      <c r="K57" s="234">
        <v>89.299999999999898</v>
      </c>
      <c r="L57" s="235">
        <v>179</v>
      </c>
      <c r="M57" s="235">
        <v>172.89999999999998</v>
      </c>
      <c r="N57" s="236">
        <v>94.000000000000014</v>
      </c>
      <c r="O57" s="237">
        <v>88.599999999999767</v>
      </c>
      <c r="P57" s="247">
        <v>223.7</v>
      </c>
      <c r="Q57" s="238">
        <v>229.49999999999937</v>
      </c>
      <c r="R57" s="268">
        <v>236.60000000000059</v>
      </c>
      <c r="S57" s="234">
        <v>300.5</v>
      </c>
      <c r="T57" s="235">
        <v>406.9</v>
      </c>
      <c r="U57" s="235">
        <v>479</v>
      </c>
      <c r="V57" s="265">
        <v>448.29999999999836</v>
      </c>
      <c r="W57" s="237">
        <v>376.99999999999994</v>
      </c>
      <c r="X57" s="820">
        <v>465.29999999999956</v>
      </c>
      <c r="Y57" s="238"/>
      <c r="Z57" s="270"/>
      <c r="AA57" s="815"/>
    </row>
    <row r="58" spans="1:30">
      <c r="A58" s="68" t="s">
        <v>283</v>
      </c>
      <c r="B58" s="75" t="s">
        <v>283</v>
      </c>
      <c r="C58" s="239"/>
      <c r="D58" s="228"/>
      <c r="E58" s="228"/>
      <c r="F58" s="227"/>
      <c r="G58" s="227"/>
      <c r="H58" s="227"/>
      <c r="I58" s="227"/>
      <c r="J58" s="240"/>
      <c r="K58" s="119">
        <v>26.500000000000028</v>
      </c>
      <c r="L58" s="120">
        <v>118.9</v>
      </c>
      <c r="M58" s="120">
        <v>119.2</v>
      </c>
      <c r="N58" s="173">
        <v>74.900000000000006</v>
      </c>
      <c r="O58" s="121">
        <v>66.30000000000004</v>
      </c>
      <c r="P58" s="248">
        <v>214.1</v>
      </c>
      <c r="Q58" s="122">
        <v>201.59999999999991</v>
      </c>
      <c r="R58" s="122">
        <v>209.99999999999972</v>
      </c>
      <c r="S58" s="119">
        <v>196.026940526381</v>
      </c>
      <c r="T58" s="120">
        <v>291.7</v>
      </c>
      <c r="U58" s="120">
        <v>276.40000000000026</v>
      </c>
      <c r="V58" s="120">
        <v>207.47305947361929</v>
      </c>
      <c r="W58" s="181">
        <v>212</v>
      </c>
      <c r="X58" s="822">
        <v>297.90000000000003</v>
      </c>
      <c r="Y58" s="819"/>
      <c r="Z58" s="271"/>
      <c r="AA58" s="815"/>
    </row>
    <row r="59" spans="1:30">
      <c r="A59" s="68" t="s">
        <v>347</v>
      </c>
      <c r="B59" s="75" t="s">
        <v>348</v>
      </c>
      <c r="C59" s="239"/>
      <c r="D59" s="228"/>
      <c r="E59" s="228"/>
      <c r="F59" s="227"/>
      <c r="G59" s="227"/>
      <c r="H59" s="227"/>
      <c r="I59" s="227"/>
      <c r="J59" s="240"/>
      <c r="K59" s="179">
        <v>62.500000000000021</v>
      </c>
      <c r="L59" s="120">
        <v>44.699999999999996</v>
      </c>
      <c r="M59" s="120">
        <v>9.2999999999999989</v>
      </c>
      <c r="N59" s="180">
        <v>-12.3</v>
      </c>
      <c r="O59" s="181">
        <v>13.000000000000044</v>
      </c>
      <c r="P59" s="122">
        <v>4.5999999999999996</v>
      </c>
      <c r="Q59" s="122">
        <v>-30.3</v>
      </c>
      <c r="R59" s="122">
        <v>-58.200000000000053</v>
      </c>
      <c r="S59" s="179">
        <v>35.425593201826821</v>
      </c>
      <c r="T59" s="120">
        <v>31.599999999999902</v>
      </c>
      <c r="U59" s="120">
        <v>101.19999999999987</v>
      </c>
      <c r="V59" s="120">
        <v>121.87440679817342</v>
      </c>
      <c r="W59" s="181">
        <v>95</v>
      </c>
      <c r="X59" s="823">
        <v>99.999999999999943</v>
      </c>
      <c r="Y59" s="819"/>
      <c r="Z59" s="271"/>
      <c r="AA59" s="815"/>
      <c r="AB59" s="824"/>
      <c r="AC59" s="824"/>
      <c r="AD59" s="824"/>
    </row>
    <row r="60" spans="1:30">
      <c r="A60" s="69" t="s">
        <v>284</v>
      </c>
      <c r="B60" s="78" t="s">
        <v>284</v>
      </c>
      <c r="C60" s="239"/>
      <c r="D60" s="228"/>
      <c r="E60" s="228"/>
      <c r="F60" s="227"/>
      <c r="G60" s="227"/>
      <c r="H60" s="227"/>
      <c r="I60" s="227"/>
      <c r="J60" s="240"/>
      <c r="K60" s="113">
        <v>62.500000000000021</v>
      </c>
      <c r="L60" s="114">
        <v>47.4</v>
      </c>
      <c r="M60" s="114">
        <v>1.2</v>
      </c>
      <c r="N60" s="173">
        <v>-24.3</v>
      </c>
      <c r="O60" s="116">
        <v>12.500000000000036</v>
      </c>
      <c r="P60" s="117">
        <v>7</v>
      </c>
      <c r="Q60" s="117">
        <v>-27.899999999999949</v>
      </c>
      <c r="R60" s="117">
        <v>-35.900000000000084</v>
      </c>
      <c r="S60" s="113">
        <v>33.404430119965099</v>
      </c>
      <c r="T60" s="114">
        <v>20.1999999999999</v>
      </c>
      <c r="U60" s="114">
        <v>78.199999999999932</v>
      </c>
      <c r="V60" s="114">
        <v>86.695569880035066</v>
      </c>
      <c r="W60" s="116">
        <v>75.899999999999991</v>
      </c>
      <c r="X60" s="821"/>
      <c r="Y60" s="784"/>
      <c r="Z60" s="785"/>
      <c r="AA60" s="815"/>
      <c r="AB60" s="19"/>
      <c r="AC60" s="18"/>
    </row>
    <row r="61" spans="1:30">
      <c r="A61" s="69" t="s">
        <v>285</v>
      </c>
      <c r="B61" s="78" t="s">
        <v>285</v>
      </c>
      <c r="C61" s="239"/>
      <c r="D61" s="228"/>
      <c r="E61" s="228"/>
      <c r="F61" s="227"/>
      <c r="G61" s="227"/>
      <c r="H61" s="227"/>
      <c r="I61" s="227"/>
      <c r="J61" s="240"/>
      <c r="K61" s="113" t="s">
        <v>28</v>
      </c>
      <c r="L61" s="114">
        <v>-2.7</v>
      </c>
      <c r="M61" s="114">
        <v>8.1</v>
      </c>
      <c r="N61" s="173">
        <v>12</v>
      </c>
      <c r="O61" s="116">
        <v>0.50000000000000888</v>
      </c>
      <c r="P61" s="117">
        <v>-2.4</v>
      </c>
      <c r="Q61" s="117">
        <v>-2.4000000000000519</v>
      </c>
      <c r="R61" s="117">
        <v>-22.299999999999969</v>
      </c>
      <c r="S61" s="113">
        <v>2.0211630818617201</v>
      </c>
      <c r="T61" s="114">
        <v>11.4</v>
      </c>
      <c r="U61" s="114">
        <v>22.99999999999995</v>
      </c>
      <c r="V61" s="114">
        <v>35.178836918138352</v>
      </c>
      <c r="W61" s="116">
        <v>19.100000000000001</v>
      </c>
      <c r="X61" s="786"/>
      <c r="Y61" s="787"/>
      <c r="Z61" s="788"/>
      <c r="AA61" s="815"/>
    </row>
    <row r="62" spans="1:30">
      <c r="A62" s="68" t="s">
        <v>301</v>
      </c>
      <c r="B62" s="75" t="s">
        <v>301</v>
      </c>
      <c r="C62" s="239"/>
      <c r="D62" s="228"/>
      <c r="E62" s="228"/>
      <c r="F62" s="227"/>
      <c r="G62" s="227"/>
      <c r="H62" s="227"/>
      <c r="I62" s="227"/>
      <c r="J62" s="240"/>
      <c r="K62" s="113" t="s">
        <v>28</v>
      </c>
      <c r="L62" s="114">
        <v>11.8</v>
      </c>
      <c r="M62" s="114">
        <v>40.700000000000003</v>
      </c>
      <c r="N62" s="173">
        <v>32.6</v>
      </c>
      <c r="O62" s="116">
        <v>7.899999999999995</v>
      </c>
      <c r="P62" s="117">
        <v>4.3</v>
      </c>
      <c r="Q62" s="117">
        <v>56.199999999999996</v>
      </c>
      <c r="R62" s="117">
        <v>82.200000000000031</v>
      </c>
      <c r="S62" s="113">
        <v>69.092718960337706</v>
      </c>
      <c r="T62" s="114">
        <v>83</v>
      </c>
      <c r="U62" s="114">
        <v>100.10000000000004</v>
      </c>
      <c r="V62" s="114">
        <v>122.2072810396624</v>
      </c>
      <c r="W62" s="116">
        <v>70.09999999999998</v>
      </c>
      <c r="X62" s="117">
        <v>67.400000000000048</v>
      </c>
      <c r="Y62" s="117"/>
      <c r="Z62" s="272"/>
      <c r="AA62" s="815"/>
    </row>
    <row r="63" spans="1:30">
      <c r="A63" s="68" t="s">
        <v>261</v>
      </c>
      <c r="B63" s="75" t="s">
        <v>261</v>
      </c>
      <c r="C63" s="239"/>
      <c r="D63" s="228"/>
      <c r="E63" s="228"/>
      <c r="F63" s="227"/>
      <c r="G63" s="227"/>
      <c r="H63" s="227"/>
      <c r="I63" s="227"/>
      <c r="J63" s="240"/>
      <c r="K63" s="113" t="s">
        <v>28</v>
      </c>
      <c r="L63" s="120">
        <v>3.6</v>
      </c>
      <c r="M63" s="120">
        <v>3.7</v>
      </c>
      <c r="N63" s="173">
        <v>-1.2</v>
      </c>
      <c r="O63" s="121">
        <v>1.3999999999999975</v>
      </c>
      <c r="P63" s="117">
        <v>0.7</v>
      </c>
      <c r="Q63" s="122">
        <v>2.0000000000000058</v>
      </c>
      <c r="R63" s="122">
        <v>2.599999999999997</v>
      </c>
      <c r="S63" s="119" t="s">
        <v>28</v>
      </c>
      <c r="T63" s="114">
        <v>0.60000000000000397</v>
      </c>
      <c r="U63" s="120">
        <v>1.3000000000000029</v>
      </c>
      <c r="V63" s="120">
        <v>-3.254530042339713</v>
      </c>
      <c r="W63" s="121">
        <v>-2.8000000000000003</v>
      </c>
      <c r="X63" s="117" t="s">
        <v>28</v>
      </c>
      <c r="Y63" s="122"/>
      <c r="Z63" s="271"/>
      <c r="AA63" s="815"/>
    </row>
    <row r="64" spans="1:30" ht="15.75" thickBot="1">
      <c r="A64" s="70" t="s">
        <v>289</v>
      </c>
      <c r="B64" s="74" t="s">
        <v>290</v>
      </c>
      <c r="C64" s="249"/>
      <c r="D64" s="250"/>
      <c r="E64" s="250"/>
      <c r="F64" s="251"/>
      <c r="G64" s="251"/>
      <c r="H64" s="251"/>
      <c r="I64" s="251"/>
      <c r="J64" s="252"/>
      <c r="K64" s="242"/>
      <c r="L64" s="243"/>
      <c r="M64" s="243" t="s">
        <v>28</v>
      </c>
      <c r="N64" s="781" t="s">
        <v>28</v>
      </c>
      <c r="O64" s="244" t="s">
        <v>28</v>
      </c>
      <c r="P64" s="253" t="s">
        <v>28</v>
      </c>
      <c r="Q64" s="245" t="s">
        <v>28</v>
      </c>
      <c r="R64" s="245" t="s">
        <v>28</v>
      </c>
      <c r="S64" s="242" t="s">
        <v>28</v>
      </c>
      <c r="T64" s="243" t="s">
        <v>28</v>
      </c>
      <c r="U64" s="243" t="s">
        <v>28</v>
      </c>
      <c r="V64" s="243" t="s">
        <v>28</v>
      </c>
      <c r="W64" s="244" t="s">
        <v>28</v>
      </c>
      <c r="X64" s="253" t="s">
        <v>28</v>
      </c>
      <c r="Y64" s="245"/>
      <c r="Z64" s="275"/>
      <c r="AA64" s="815"/>
    </row>
    <row r="65" spans="1:37">
      <c r="A65" s="68"/>
      <c r="B65" s="75"/>
      <c r="C65" s="225"/>
      <c r="D65" s="225"/>
      <c r="E65" s="225"/>
      <c r="F65" s="226"/>
      <c r="G65" s="227"/>
      <c r="H65" s="227"/>
      <c r="I65" s="227"/>
      <c r="J65" s="227"/>
      <c r="K65" s="254"/>
      <c r="L65" s="254"/>
      <c r="M65" s="254"/>
      <c r="N65" s="255"/>
      <c r="O65" s="256"/>
      <c r="P65" s="256"/>
      <c r="Q65" s="256"/>
      <c r="R65" s="228"/>
      <c r="S65" s="254"/>
      <c r="T65" s="246"/>
      <c r="U65" s="254"/>
      <c r="V65" s="225"/>
      <c r="W65" s="256"/>
      <c r="X65" s="229"/>
      <c r="Y65" s="256"/>
      <c r="Z65" s="228"/>
      <c r="AA65" s="815"/>
    </row>
    <row r="66" spans="1:37" ht="15.75" thickBot="1">
      <c r="A66" s="68"/>
      <c r="B66" s="75"/>
      <c r="C66" s="225"/>
      <c r="D66" s="225"/>
      <c r="E66" s="225"/>
      <c r="F66" s="226"/>
      <c r="G66" s="227"/>
      <c r="H66" s="227"/>
      <c r="I66" s="227"/>
      <c r="J66" s="227"/>
      <c r="K66" s="254"/>
      <c r="L66" s="254"/>
      <c r="M66" s="254"/>
      <c r="N66" s="255"/>
      <c r="O66" s="256"/>
      <c r="P66" s="256"/>
      <c r="Q66" s="256"/>
      <c r="R66" s="228"/>
      <c r="S66" s="254"/>
      <c r="T66" s="246"/>
      <c r="U66" s="254"/>
      <c r="V66" s="225"/>
      <c r="W66" s="256"/>
      <c r="X66" s="229"/>
      <c r="Y66" s="256"/>
      <c r="Z66" s="228"/>
      <c r="AA66" s="815"/>
    </row>
    <row r="67" spans="1:37" s="16" customFormat="1" ht="23.25" customHeight="1">
      <c r="A67" s="79" t="s">
        <v>262</v>
      </c>
      <c r="B67" s="80" t="s">
        <v>264</v>
      </c>
      <c r="C67" s="264">
        <v>-123.5</v>
      </c>
      <c r="D67" s="265">
        <v>-137</v>
      </c>
      <c r="E67" s="265">
        <v>-130.6</v>
      </c>
      <c r="F67" s="266">
        <v>-136.59999999999991</v>
      </c>
      <c r="G67" s="267">
        <v>-138.59487235098464</v>
      </c>
      <c r="H67" s="268">
        <v>-115.58007963786339</v>
      </c>
      <c r="I67" s="268">
        <v>-130.90000000000003</v>
      </c>
      <c r="J67" s="269">
        <v>-176.2250480111519</v>
      </c>
      <c r="K67" s="264">
        <v>-145.80000000000001</v>
      </c>
      <c r="L67" s="265">
        <v>-131.9</v>
      </c>
      <c r="M67" s="265">
        <v>-136.40000000000003</v>
      </c>
      <c r="N67" s="266">
        <v>-168.09999999999997</v>
      </c>
      <c r="O67" s="267">
        <v>-155.6</v>
      </c>
      <c r="P67" s="268">
        <v>-144.4</v>
      </c>
      <c r="Q67" s="268">
        <v>-153.30000000000001</v>
      </c>
      <c r="R67" s="268">
        <v>-141.19999999999999</v>
      </c>
      <c r="S67" s="264">
        <v>-149.9</v>
      </c>
      <c r="T67" s="265">
        <v>-144.4</v>
      </c>
      <c r="U67" s="265">
        <v>-151</v>
      </c>
      <c r="V67" s="265">
        <v>-153.79999999999893</v>
      </c>
      <c r="W67" s="237">
        <v>-161.49999999999997</v>
      </c>
      <c r="X67" s="268">
        <v>-166.3</v>
      </c>
      <c r="Y67" s="268"/>
      <c r="Z67" s="270"/>
      <c r="AA67" s="8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</row>
    <row r="68" spans="1:37">
      <c r="A68" s="81" t="s">
        <v>283</v>
      </c>
      <c r="B68" s="68" t="s">
        <v>283</v>
      </c>
      <c r="C68" s="119">
        <v>-124.6</v>
      </c>
      <c r="D68" s="120">
        <v>-120.6</v>
      </c>
      <c r="E68" s="120">
        <v>-114.50000000000001</v>
      </c>
      <c r="F68" s="173">
        <v>-117.10000000000002</v>
      </c>
      <c r="G68" s="121">
        <v>-126.29487235098466</v>
      </c>
      <c r="H68" s="122">
        <v>-91.180079637863386</v>
      </c>
      <c r="I68" s="122">
        <v>-111.70000000000002</v>
      </c>
      <c r="J68" s="174">
        <v>-134.62504801115185</v>
      </c>
      <c r="K68" s="119">
        <v>-110.9</v>
      </c>
      <c r="L68" s="120">
        <v>-93.3</v>
      </c>
      <c r="M68" s="120">
        <v>-93.400000000000034</v>
      </c>
      <c r="N68" s="173">
        <v>-123.80000000000001</v>
      </c>
      <c r="O68" s="121">
        <v>-107.58295115</v>
      </c>
      <c r="P68" s="122">
        <v>-98.9</v>
      </c>
      <c r="Q68" s="122">
        <v>-94.5</v>
      </c>
      <c r="R68" s="122">
        <v>-75.417048849999958</v>
      </c>
      <c r="S68" s="119">
        <v>-87.528039963986004</v>
      </c>
      <c r="T68" s="120">
        <v>-84.7</v>
      </c>
      <c r="U68" s="120">
        <v>-92.900000000000034</v>
      </c>
      <c r="V68" s="120">
        <v>-90.571960036013934</v>
      </c>
      <c r="W68" s="121">
        <v>-94.8</v>
      </c>
      <c r="X68" s="122">
        <v>-94.2</v>
      </c>
      <c r="Y68" s="122"/>
      <c r="Z68" s="271"/>
      <c r="AA68" s="815"/>
    </row>
    <row r="69" spans="1:37">
      <c r="A69" s="81" t="s">
        <v>347</v>
      </c>
      <c r="B69" s="68" t="s">
        <v>348</v>
      </c>
      <c r="C69" s="179">
        <v>-12.2</v>
      </c>
      <c r="D69" s="120">
        <v>-15.6</v>
      </c>
      <c r="E69" s="120">
        <v>-15.100000000000001</v>
      </c>
      <c r="F69" s="180">
        <v>-2.0999999999999979</v>
      </c>
      <c r="G69" s="181">
        <v>-12.200000000000001</v>
      </c>
      <c r="H69" s="122">
        <v>-14.9</v>
      </c>
      <c r="I69" s="122">
        <v>-14.000000000000004</v>
      </c>
      <c r="J69" s="182">
        <v>-18.399999999999991</v>
      </c>
      <c r="K69" s="179">
        <v>-17</v>
      </c>
      <c r="L69" s="120">
        <v>-16.2</v>
      </c>
      <c r="M69" s="120">
        <v>-18</v>
      </c>
      <c r="N69" s="180">
        <v>-20.6</v>
      </c>
      <c r="O69" s="181">
        <v>-22</v>
      </c>
      <c r="P69" s="122">
        <v>-23.2</v>
      </c>
      <c r="Q69" s="122">
        <v>-27.600000000000005</v>
      </c>
      <c r="R69" s="122">
        <v>-26.6</v>
      </c>
      <c r="S69" s="179">
        <v>-26.53698220957094</v>
      </c>
      <c r="T69" s="120">
        <v>-28</v>
      </c>
      <c r="U69" s="120">
        <v>-21.79999999999999</v>
      </c>
      <c r="V69" s="120">
        <v>-23.663017790429116</v>
      </c>
      <c r="W69" s="181">
        <v>-26.799999999999997</v>
      </c>
      <c r="X69" s="780">
        <v>-26.5</v>
      </c>
      <c r="Y69" s="122"/>
      <c r="Z69" s="271"/>
      <c r="AA69" s="815"/>
    </row>
    <row r="70" spans="1:37">
      <c r="A70" s="82" t="s">
        <v>284</v>
      </c>
      <c r="B70" s="69" t="s">
        <v>284</v>
      </c>
      <c r="C70" s="113">
        <v>-11.7</v>
      </c>
      <c r="D70" s="114">
        <v>-14.7</v>
      </c>
      <c r="E70" s="114">
        <v>-14.3</v>
      </c>
      <c r="F70" s="173">
        <v>-2.0999999999999979</v>
      </c>
      <c r="G70" s="116">
        <v>-11.700000000000001</v>
      </c>
      <c r="H70" s="117">
        <v>-13.5</v>
      </c>
      <c r="I70" s="117">
        <v>-12.800000000000002</v>
      </c>
      <c r="J70" s="174">
        <v>-16.499999999999993</v>
      </c>
      <c r="K70" s="113">
        <v>-15.4</v>
      </c>
      <c r="L70" s="114">
        <v>-15.1</v>
      </c>
      <c r="M70" s="114">
        <v>-15.899999999999999</v>
      </c>
      <c r="N70" s="173">
        <v>-17.600000000000001</v>
      </c>
      <c r="O70" s="116">
        <v>-17.100000000000001</v>
      </c>
      <c r="P70" s="117">
        <v>-19.7</v>
      </c>
      <c r="Q70" s="117">
        <v>-22.900000000000006</v>
      </c>
      <c r="R70" s="117">
        <v>-21.5</v>
      </c>
      <c r="S70" s="113">
        <v>-21.393072528933299</v>
      </c>
      <c r="T70" s="114">
        <v>-22.7</v>
      </c>
      <c r="U70" s="114">
        <v>-16.199999999999989</v>
      </c>
      <c r="V70" s="114">
        <v>-17.706927471066749</v>
      </c>
      <c r="W70" s="782">
        <v>-22.7</v>
      </c>
      <c r="X70" s="783"/>
      <c r="Y70" s="784"/>
      <c r="Z70" s="785"/>
      <c r="AA70" s="815"/>
    </row>
    <row r="71" spans="1:37">
      <c r="A71" s="82" t="s">
        <v>285</v>
      </c>
      <c r="B71" s="69" t="s">
        <v>285</v>
      </c>
      <c r="C71" s="113">
        <v>-0.5</v>
      </c>
      <c r="D71" s="114">
        <v>-0.9</v>
      </c>
      <c r="E71" s="114">
        <v>-0.8</v>
      </c>
      <c r="F71" s="173" t="s">
        <v>28</v>
      </c>
      <c r="G71" s="116">
        <v>-0.5</v>
      </c>
      <c r="H71" s="117">
        <v>-1.4000000000000001</v>
      </c>
      <c r="I71" s="117">
        <v>-1.2000000000000002</v>
      </c>
      <c r="J71" s="174">
        <v>-1.8999999999999995</v>
      </c>
      <c r="K71" s="113">
        <v>-1.6</v>
      </c>
      <c r="L71" s="114">
        <v>-1.1000000000000001</v>
      </c>
      <c r="M71" s="114">
        <v>-2.1</v>
      </c>
      <c r="N71" s="173">
        <v>-2.9999999999999991</v>
      </c>
      <c r="O71" s="116">
        <v>-4.9000000000000004</v>
      </c>
      <c r="P71" s="117">
        <v>-3.5</v>
      </c>
      <c r="Q71" s="117">
        <v>-4.6999999999999993</v>
      </c>
      <c r="R71" s="117">
        <v>-5.0999999999999996</v>
      </c>
      <c r="S71" s="113">
        <v>-5.1439096806376403</v>
      </c>
      <c r="T71" s="114">
        <v>-5.3</v>
      </c>
      <c r="U71" s="114">
        <v>-5.6000000000000014</v>
      </c>
      <c r="V71" s="114">
        <v>-5.9560903193623673</v>
      </c>
      <c r="W71" s="782">
        <v>-4.0999999999999996</v>
      </c>
      <c r="X71" s="786"/>
      <c r="Y71" s="787"/>
      <c r="Z71" s="788"/>
      <c r="AA71" s="815"/>
    </row>
    <row r="72" spans="1:37">
      <c r="A72" s="81" t="s">
        <v>301</v>
      </c>
      <c r="B72" s="68" t="s">
        <v>301</v>
      </c>
      <c r="C72" s="113" t="s">
        <v>28</v>
      </c>
      <c r="D72" s="114" t="s">
        <v>28</v>
      </c>
      <c r="E72" s="114" t="s">
        <v>28</v>
      </c>
      <c r="F72" s="173" t="s">
        <v>28</v>
      </c>
      <c r="G72" s="116" t="s">
        <v>28</v>
      </c>
      <c r="H72" s="117">
        <v>-9.1999999999999993</v>
      </c>
      <c r="I72" s="117">
        <v>-3.6</v>
      </c>
      <c r="J72" s="174">
        <v>-22.900000000000002</v>
      </c>
      <c r="K72" s="113">
        <v>-17.600000000000001</v>
      </c>
      <c r="L72" s="114">
        <v>-21.5</v>
      </c>
      <c r="M72" s="114">
        <v>-22.3</v>
      </c>
      <c r="N72" s="173">
        <v>-22.799999999999997</v>
      </c>
      <c r="O72" s="116">
        <v>-25.3</v>
      </c>
      <c r="P72" s="117">
        <v>-22.1</v>
      </c>
      <c r="Q72" s="117">
        <v>-31.1</v>
      </c>
      <c r="R72" s="117">
        <v>-39.5</v>
      </c>
      <c r="S72" s="113">
        <v>-35.747249665197003</v>
      </c>
      <c r="T72" s="114">
        <v>-31.5</v>
      </c>
      <c r="U72" s="114">
        <v>-36.200000000000003</v>
      </c>
      <c r="V72" s="114">
        <v>-39.352750334802863</v>
      </c>
      <c r="W72" s="116">
        <v>-39.799999999999997</v>
      </c>
      <c r="X72" s="117">
        <v>-45.600000000000009</v>
      </c>
      <c r="Y72" s="117"/>
      <c r="Z72" s="272"/>
      <c r="AA72" s="815"/>
    </row>
    <row r="73" spans="1:37">
      <c r="A73" s="81" t="s">
        <v>261</v>
      </c>
      <c r="B73" s="68" t="s">
        <v>261</v>
      </c>
      <c r="C73" s="119" t="s">
        <v>28</v>
      </c>
      <c r="D73" s="120" t="s">
        <v>28</v>
      </c>
      <c r="E73" s="120">
        <v>-0.5</v>
      </c>
      <c r="F73" s="173" t="s">
        <v>28</v>
      </c>
      <c r="G73" s="116" t="s">
        <v>28</v>
      </c>
      <c r="H73" s="122" t="s">
        <v>28</v>
      </c>
      <c r="I73" s="122" t="s">
        <v>28</v>
      </c>
      <c r="J73" s="174">
        <v>-0.89999999999999991</v>
      </c>
      <c r="K73" s="119" t="s">
        <v>28</v>
      </c>
      <c r="L73" s="120" t="s">
        <v>28</v>
      </c>
      <c r="M73" s="120" t="s">
        <v>28</v>
      </c>
      <c r="N73" s="173" t="s">
        <v>28</v>
      </c>
      <c r="O73" s="121" t="s">
        <v>28</v>
      </c>
      <c r="P73" s="122" t="s">
        <v>28</v>
      </c>
      <c r="Q73" s="122" t="s">
        <v>28</v>
      </c>
      <c r="R73" s="122" t="s">
        <v>28</v>
      </c>
      <c r="S73" s="119" t="s">
        <v>28</v>
      </c>
      <c r="T73" s="120" t="s">
        <v>28</v>
      </c>
      <c r="U73" s="120" t="s">
        <v>28</v>
      </c>
      <c r="V73" s="120" t="s">
        <v>28</v>
      </c>
      <c r="W73" s="121" t="s">
        <v>28</v>
      </c>
      <c r="X73" s="780" t="s">
        <v>28</v>
      </c>
      <c r="Y73" s="122"/>
      <c r="Z73" s="271"/>
      <c r="AA73" s="815"/>
    </row>
    <row r="74" spans="1:37" ht="15.75" thickBot="1">
      <c r="A74" s="83" t="s">
        <v>289</v>
      </c>
      <c r="B74" s="74" t="s">
        <v>290</v>
      </c>
      <c r="C74" s="242">
        <v>-1.9</v>
      </c>
      <c r="D74" s="243">
        <v>-0.6</v>
      </c>
      <c r="E74" s="243">
        <v>-0.5</v>
      </c>
      <c r="F74" s="273">
        <v>-2.4</v>
      </c>
      <c r="G74" s="116" t="s">
        <v>28</v>
      </c>
      <c r="H74" s="245" t="s">
        <v>28</v>
      </c>
      <c r="I74" s="245">
        <v>-1.3</v>
      </c>
      <c r="J74" s="274">
        <v>0.6</v>
      </c>
      <c r="K74" s="242" t="s">
        <v>28</v>
      </c>
      <c r="L74" s="243">
        <v>-0.7</v>
      </c>
      <c r="M74" s="243">
        <v>-2.2999999999999998</v>
      </c>
      <c r="N74" s="273" t="s">
        <v>28</v>
      </c>
      <c r="O74" s="244">
        <v>-0.51704885</v>
      </c>
      <c r="P74" s="245" t="s">
        <v>28</v>
      </c>
      <c r="Q74" s="245" t="s">
        <v>28</v>
      </c>
      <c r="R74" s="245">
        <v>0.51704885</v>
      </c>
      <c r="S74" s="242" t="s">
        <v>28</v>
      </c>
      <c r="T74" s="243" t="s">
        <v>28</v>
      </c>
      <c r="U74" s="243" t="s">
        <v>28</v>
      </c>
      <c r="V74" s="243" t="s">
        <v>28</v>
      </c>
      <c r="W74" s="244" t="s">
        <v>28</v>
      </c>
      <c r="X74" s="245" t="s">
        <v>28</v>
      </c>
      <c r="Y74" s="245"/>
      <c r="Z74" s="275"/>
      <c r="AA74" s="815"/>
    </row>
    <row r="75" spans="1:37" ht="15.75" thickBot="1">
      <c r="A75" s="3"/>
      <c r="B75" s="3"/>
      <c r="C75" s="246"/>
      <c r="D75" s="246"/>
      <c r="E75" s="246"/>
      <c r="F75" s="246"/>
      <c r="G75" s="229"/>
      <c r="H75" s="229"/>
      <c r="I75" s="229"/>
      <c r="J75" s="229"/>
      <c r="K75" s="246"/>
      <c r="L75" s="246"/>
      <c r="M75" s="246"/>
      <c r="N75" s="246"/>
      <c r="O75" s="229"/>
      <c r="P75" s="229"/>
      <c r="Q75" s="229"/>
      <c r="R75" s="229"/>
      <c r="S75" s="246"/>
      <c r="T75" s="246"/>
      <c r="U75" s="246"/>
      <c r="V75" s="246"/>
      <c r="W75" s="229"/>
      <c r="X75" s="229"/>
      <c r="Y75" s="229"/>
      <c r="Z75" s="229"/>
      <c r="AA75" s="815"/>
    </row>
    <row r="76" spans="1:37">
      <c r="A76" s="76" t="s">
        <v>303</v>
      </c>
      <c r="B76" s="77" t="s">
        <v>302</v>
      </c>
      <c r="C76" s="293"/>
      <c r="D76" s="294"/>
      <c r="E76" s="294"/>
      <c r="F76" s="295"/>
      <c r="G76" s="276">
        <v>2382.9415239449218</v>
      </c>
      <c r="H76" s="277">
        <v>2417.1455591295799</v>
      </c>
      <c r="I76" s="277">
        <v>2488.6999999999998</v>
      </c>
      <c r="J76" s="278">
        <v>2582.5</v>
      </c>
      <c r="K76" s="279">
        <v>2791</v>
      </c>
      <c r="L76" s="280">
        <v>2950.6959623098601</v>
      </c>
      <c r="M76" s="280">
        <v>3121.4</v>
      </c>
      <c r="N76" s="281">
        <v>2691.1</v>
      </c>
      <c r="O76" s="282">
        <v>2914.3</v>
      </c>
      <c r="P76" s="277">
        <v>2742.2</v>
      </c>
      <c r="Q76" s="277">
        <v>3078.4</v>
      </c>
      <c r="R76" s="277">
        <v>2911.6</v>
      </c>
      <c r="S76" s="279">
        <v>3272</v>
      </c>
      <c r="T76" s="280">
        <v>3577</v>
      </c>
      <c r="U76" s="280">
        <v>3801.2</v>
      </c>
      <c r="V76" s="280">
        <v>3579</v>
      </c>
      <c r="W76" s="258">
        <v>3862.4</v>
      </c>
      <c r="X76" s="277">
        <v>4064.5</v>
      </c>
      <c r="Y76" s="277"/>
      <c r="Z76" s="277"/>
      <c r="AA76" s="815"/>
    </row>
    <row r="77" spans="1:37">
      <c r="A77" s="68" t="s">
        <v>283</v>
      </c>
      <c r="B77" s="75" t="s">
        <v>283</v>
      </c>
      <c r="C77" s="241"/>
      <c r="D77" s="259"/>
      <c r="E77" s="259"/>
      <c r="F77" s="257"/>
      <c r="G77" s="283">
        <v>763.84152394492196</v>
      </c>
      <c r="H77" s="284">
        <v>1481.5437496549027</v>
      </c>
      <c r="I77" s="122">
        <v>1282.3</v>
      </c>
      <c r="J77" s="174">
        <v>1450.6</v>
      </c>
      <c r="K77" s="119">
        <v>746.90000000000009</v>
      </c>
      <c r="L77" s="120">
        <v>1454.1</v>
      </c>
      <c r="M77" s="120">
        <v>1264</v>
      </c>
      <c r="N77" s="173">
        <v>1044.8</v>
      </c>
      <c r="O77" s="121">
        <v>1050.0999999999999</v>
      </c>
      <c r="P77" s="122">
        <v>1102.9000000000001</v>
      </c>
      <c r="Q77" s="122">
        <v>1072.1999999999998</v>
      </c>
      <c r="R77" s="122">
        <v>1181.8000000000002</v>
      </c>
      <c r="S77" s="119">
        <v>1307.5</v>
      </c>
      <c r="T77" s="120">
        <v>1702.3</v>
      </c>
      <c r="U77" s="120">
        <v>1762.1</v>
      </c>
      <c r="V77" s="120">
        <v>1885.6</v>
      </c>
      <c r="W77" s="121">
        <v>1855.3000000000002</v>
      </c>
      <c r="X77" s="122">
        <v>2040.6</v>
      </c>
      <c r="Y77" s="122"/>
      <c r="Z77" s="122"/>
      <c r="AA77" s="815"/>
    </row>
    <row r="78" spans="1:37">
      <c r="A78" s="68" t="s">
        <v>347</v>
      </c>
      <c r="B78" s="75" t="s">
        <v>348</v>
      </c>
      <c r="C78" s="241"/>
      <c r="D78" s="259"/>
      <c r="E78" s="259"/>
      <c r="F78" s="257"/>
      <c r="G78" s="283">
        <v>686.7</v>
      </c>
      <c r="H78" s="122">
        <v>807.20180947467691</v>
      </c>
      <c r="I78" s="122">
        <v>1054.5</v>
      </c>
      <c r="J78" s="182">
        <v>961.9</v>
      </c>
      <c r="K78" s="179">
        <v>1129.7</v>
      </c>
      <c r="L78" s="120">
        <v>1252.49596230986</v>
      </c>
      <c r="M78" s="120">
        <v>1470.6</v>
      </c>
      <c r="N78" s="180">
        <v>1297.9000000000001</v>
      </c>
      <c r="O78" s="181">
        <v>1446.4</v>
      </c>
      <c r="P78" s="122">
        <v>1194.5999999999999</v>
      </c>
      <c r="Q78" s="122">
        <v>1350.8</v>
      </c>
      <c r="R78" s="122">
        <v>1050.5</v>
      </c>
      <c r="S78" s="179">
        <v>1196.2</v>
      </c>
      <c r="T78" s="120">
        <v>1069.6000000000001</v>
      </c>
      <c r="U78" s="120">
        <v>1204.8</v>
      </c>
      <c r="V78" s="120">
        <v>984.7</v>
      </c>
      <c r="W78" s="181">
        <v>1245.7</v>
      </c>
      <c r="X78" s="122">
        <v>1211.0999999999999</v>
      </c>
      <c r="Y78" s="122"/>
      <c r="Z78" s="122"/>
      <c r="AA78" s="815"/>
    </row>
    <row r="79" spans="1:37">
      <c r="A79" s="69" t="s">
        <v>284</v>
      </c>
      <c r="B79" s="78" t="s">
        <v>284</v>
      </c>
      <c r="C79" s="296"/>
      <c r="D79" s="260"/>
      <c r="E79" s="260"/>
      <c r="F79" s="257"/>
      <c r="G79" s="256">
        <v>591</v>
      </c>
      <c r="H79" s="285">
        <v>687.69843735134486</v>
      </c>
      <c r="I79" s="117">
        <v>876.4</v>
      </c>
      <c r="J79" s="174">
        <v>750</v>
      </c>
      <c r="K79" s="113">
        <v>921.7</v>
      </c>
      <c r="L79" s="114">
        <v>979.18963358986105</v>
      </c>
      <c r="M79" s="114">
        <v>1083</v>
      </c>
      <c r="N79" s="173">
        <v>962.2</v>
      </c>
      <c r="O79" s="116">
        <v>1083.3</v>
      </c>
      <c r="P79" s="117">
        <v>890.9</v>
      </c>
      <c r="Q79" s="117">
        <v>1001.1999999999999</v>
      </c>
      <c r="R79" s="117">
        <v>810.69999999999993</v>
      </c>
      <c r="S79" s="113">
        <v>945.5</v>
      </c>
      <c r="T79" s="114">
        <v>821.7</v>
      </c>
      <c r="U79" s="114">
        <v>901.8</v>
      </c>
      <c r="V79" s="114">
        <v>732.4</v>
      </c>
      <c r="W79" s="116">
        <v>929</v>
      </c>
      <c r="X79" s="783"/>
      <c r="Y79" s="784"/>
      <c r="Z79" s="785"/>
      <c r="AA79" s="815"/>
    </row>
    <row r="80" spans="1:37">
      <c r="A80" s="69" t="s">
        <v>285</v>
      </c>
      <c r="B80" s="78" t="s">
        <v>285</v>
      </c>
      <c r="C80" s="296"/>
      <c r="D80" s="260"/>
      <c r="E80" s="260"/>
      <c r="F80" s="257"/>
      <c r="G80" s="256">
        <v>95.7</v>
      </c>
      <c r="H80" s="285">
        <v>119.50337212333207</v>
      </c>
      <c r="I80" s="117">
        <v>178.1</v>
      </c>
      <c r="J80" s="174">
        <v>211.9</v>
      </c>
      <c r="K80" s="113">
        <v>208</v>
      </c>
      <c r="L80" s="114">
        <v>273.30632871999899</v>
      </c>
      <c r="M80" s="114">
        <v>387.6</v>
      </c>
      <c r="N80" s="173">
        <v>335.7</v>
      </c>
      <c r="O80" s="116">
        <v>363.1</v>
      </c>
      <c r="P80" s="117">
        <v>303.7</v>
      </c>
      <c r="Q80" s="117">
        <v>349.59999999999997</v>
      </c>
      <c r="R80" s="117">
        <v>239.79999999999998</v>
      </c>
      <c r="S80" s="113">
        <v>250.7</v>
      </c>
      <c r="T80" s="114">
        <v>247.9</v>
      </c>
      <c r="U80" s="114">
        <v>303</v>
      </c>
      <c r="V80" s="114">
        <v>252.3</v>
      </c>
      <c r="W80" s="116">
        <v>316.7</v>
      </c>
      <c r="X80" s="786"/>
      <c r="Y80" s="787"/>
      <c r="Z80" s="788"/>
      <c r="AA80" s="815"/>
    </row>
    <row r="81" spans="1:27">
      <c r="A81" s="68" t="s">
        <v>301</v>
      </c>
      <c r="B81" s="75" t="s">
        <v>301</v>
      </c>
      <c r="C81" s="296"/>
      <c r="D81" s="260"/>
      <c r="E81" s="260"/>
      <c r="F81" s="257"/>
      <c r="G81" s="256" t="s">
        <v>28</v>
      </c>
      <c r="H81" s="285">
        <v>103.8</v>
      </c>
      <c r="I81" s="117">
        <v>119.3</v>
      </c>
      <c r="J81" s="174">
        <v>142.9</v>
      </c>
      <c r="K81" s="113">
        <v>79.599999999999994</v>
      </c>
      <c r="L81" s="114">
        <v>219.6</v>
      </c>
      <c r="M81" s="114">
        <v>356.50000000000006</v>
      </c>
      <c r="N81" s="173">
        <v>328.3</v>
      </c>
      <c r="O81" s="116">
        <v>398.29999999999995</v>
      </c>
      <c r="P81" s="117">
        <v>425.3</v>
      </c>
      <c r="Q81" s="117">
        <v>635.29999999999995</v>
      </c>
      <c r="R81" s="117">
        <v>659</v>
      </c>
      <c r="S81" s="113">
        <v>747.6</v>
      </c>
      <c r="T81" s="114">
        <v>782.5</v>
      </c>
      <c r="U81" s="114">
        <v>803.8</v>
      </c>
      <c r="V81" s="114">
        <v>696</v>
      </c>
      <c r="W81" s="116">
        <v>761.4</v>
      </c>
      <c r="X81" s="117">
        <v>812.8</v>
      </c>
      <c r="Y81" s="117"/>
      <c r="Z81" s="117"/>
      <c r="AA81" s="815"/>
    </row>
    <row r="82" spans="1:27">
      <c r="A82" s="68" t="s">
        <v>261</v>
      </c>
      <c r="B82" s="75" t="s">
        <v>261</v>
      </c>
      <c r="C82" s="241"/>
      <c r="D82" s="259"/>
      <c r="E82" s="259"/>
      <c r="F82" s="257"/>
      <c r="G82" s="283">
        <v>21.8</v>
      </c>
      <c r="H82" s="286">
        <v>24.599999999999998</v>
      </c>
      <c r="I82" s="122">
        <v>32.6</v>
      </c>
      <c r="J82" s="174">
        <v>27.1</v>
      </c>
      <c r="K82" s="119">
        <v>29.900000000000002</v>
      </c>
      <c r="L82" s="120">
        <v>24.4</v>
      </c>
      <c r="M82" s="120">
        <v>30.3</v>
      </c>
      <c r="N82" s="173">
        <v>20.100000000000001</v>
      </c>
      <c r="O82" s="121">
        <v>19.5</v>
      </c>
      <c r="P82" s="122">
        <v>19.399999999999999</v>
      </c>
      <c r="Q82" s="122">
        <v>20.100000000000001</v>
      </c>
      <c r="R82" s="122">
        <v>20.3</v>
      </c>
      <c r="S82" s="119">
        <v>20.7</v>
      </c>
      <c r="T82" s="120">
        <v>22.6</v>
      </c>
      <c r="U82" s="120">
        <v>30.5</v>
      </c>
      <c r="V82" s="120">
        <v>12.7</v>
      </c>
      <c r="W82" s="121" t="s">
        <v>28</v>
      </c>
      <c r="X82" s="780" t="s">
        <v>28</v>
      </c>
      <c r="Y82" s="122"/>
      <c r="Z82" s="122"/>
      <c r="AA82" s="815"/>
    </row>
    <row r="83" spans="1:27" ht="15.75" thickBot="1">
      <c r="A83" s="70" t="s">
        <v>289</v>
      </c>
      <c r="B83" s="71" t="s">
        <v>290</v>
      </c>
      <c r="C83" s="297"/>
      <c r="D83" s="261"/>
      <c r="E83" s="261"/>
      <c r="F83" s="298"/>
      <c r="G83" s="287">
        <v>910.6</v>
      </c>
      <c r="H83" s="288" t="s">
        <v>28</v>
      </c>
      <c r="I83" s="245" t="s">
        <v>28</v>
      </c>
      <c r="J83" s="274" t="s">
        <v>28</v>
      </c>
      <c r="K83" s="242">
        <v>804.9</v>
      </c>
      <c r="L83" s="243" t="s">
        <v>28</v>
      </c>
      <c r="M83" s="243" t="s">
        <v>28</v>
      </c>
      <c r="N83" s="273" t="s">
        <v>28</v>
      </c>
      <c r="O83" s="244" t="s">
        <v>28</v>
      </c>
      <c r="P83" s="245" t="s">
        <v>28</v>
      </c>
      <c r="Q83" s="245" t="s">
        <v>28</v>
      </c>
      <c r="R83" s="245" t="s">
        <v>28</v>
      </c>
      <c r="S83" s="242" t="s">
        <v>28</v>
      </c>
      <c r="T83" s="243" t="s">
        <v>28</v>
      </c>
      <c r="U83" s="243" t="s">
        <v>28</v>
      </c>
      <c r="V83" s="243" t="s">
        <v>28</v>
      </c>
      <c r="W83" s="244" t="s">
        <v>28</v>
      </c>
      <c r="X83" s="245" t="s">
        <v>28</v>
      </c>
      <c r="Y83" s="245"/>
      <c r="Z83" s="245"/>
      <c r="AA83" s="815"/>
    </row>
    <row r="84" spans="1:27">
      <c r="A84" s="3"/>
      <c r="B84" s="3"/>
      <c r="C84" s="3"/>
      <c r="D84" s="15"/>
      <c r="E84" s="1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5"/>
      <c r="S84" s="3"/>
      <c r="T84" s="3"/>
      <c r="U84" s="3"/>
      <c r="V84" s="15"/>
      <c r="W84" s="3"/>
      <c r="X84" s="3"/>
      <c r="Y84" s="3"/>
      <c r="Z84" s="15"/>
      <c r="AA84" s="815"/>
    </row>
    <row r="85" spans="1:27">
      <c r="A85" s="3"/>
      <c r="B85" s="3"/>
      <c r="C85" s="3"/>
      <c r="D85" s="15"/>
      <c r="E85" s="1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5"/>
      <c r="S85" s="3"/>
      <c r="T85" s="3"/>
      <c r="U85" s="84"/>
      <c r="V85" s="84"/>
      <c r="W85" s="3"/>
      <c r="X85" s="3"/>
      <c r="Y85" s="84"/>
      <c r="Z85" s="84"/>
    </row>
    <row r="86" spans="1:27" ht="15.75" thickBot="1">
      <c r="A86" s="3"/>
      <c r="B86" s="3"/>
      <c r="C86" s="3"/>
      <c r="D86" s="15"/>
      <c r="E86" s="15"/>
      <c r="F86" s="3"/>
      <c r="G86" s="3"/>
      <c r="H86" s="3"/>
      <c r="I86" s="3"/>
      <c r="J86" s="3"/>
      <c r="K86" s="3"/>
      <c r="L86" s="3"/>
      <c r="M86" s="3"/>
      <c r="N86" s="3"/>
      <c r="O86" s="85"/>
      <c r="P86" s="3"/>
      <c r="Q86" s="3"/>
      <c r="R86" s="15"/>
      <c r="S86" s="85"/>
      <c r="T86" s="3"/>
      <c r="U86" s="84"/>
      <c r="V86" s="84"/>
      <c r="W86" s="85"/>
      <c r="X86" s="3"/>
      <c r="Y86" s="84"/>
      <c r="Z86" s="84"/>
    </row>
    <row r="87" spans="1:27">
      <c r="A87" s="301"/>
      <c r="B87" s="840" t="s">
        <v>363</v>
      </c>
      <c r="C87" s="3"/>
      <c r="D87" s="15"/>
      <c r="E87" s="15"/>
      <c r="F87" s="3"/>
      <c r="G87" s="3"/>
      <c r="H87" s="3"/>
      <c r="I87" s="3"/>
      <c r="J87" s="3"/>
      <c r="K87" s="3"/>
      <c r="L87" s="3"/>
      <c r="M87" s="3"/>
      <c r="N87" s="3"/>
      <c r="O87" s="85"/>
      <c r="P87" s="3"/>
      <c r="Q87" s="3"/>
      <c r="R87" s="15"/>
      <c r="S87" s="85"/>
      <c r="T87" s="3"/>
      <c r="U87" s="84"/>
      <c r="V87" s="84"/>
      <c r="W87" s="85"/>
      <c r="X87" s="3"/>
      <c r="Y87" s="84"/>
      <c r="Z87" s="84"/>
    </row>
    <row r="88" spans="1:27" ht="15.75" thickBot="1">
      <c r="A88" s="302"/>
      <c r="B88" s="840"/>
      <c r="C88" s="3"/>
      <c r="D88" s="15"/>
      <c r="E88" s="15"/>
      <c r="F88" s="3"/>
      <c r="G88" s="3"/>
      <c r="H88" s="3"/>
      <c r="I88" s="3"/>
      <c r="J88" s="3"/>
      <c r="K88" s="3"/>
      <c r="L88" s="3"/>
      <c r="M88" s="3"/>
      <c r="N88" s="3"/>
      <c r="O88" s="85"/>
      <c r="P88" s="3"/>
      <c r="Q88" s="3"/>
      <c r="R88" s="15"/>
      <c r="S88" s="85"/>
      <c r="T88" s="3"/>
      <c r="U88" s="84"/>
      <c r="V88" s="84"/>
      <c r="W88" s="85"/>
      <c r="X88" s="3"/>
      <c r="Y88" s="84"/>
      <c r="Z88" s="84"/>
    </row>
    <row r="89" spans="1:27">
      <c r="A89" s="3"/>
      <c r="B89" s="3"/>
      <c r="C89" s="3"/>
      <c r="D89" s="15"/>
      <c r="E89" s="15"/>
      <c r="F89" s="3"/>
      <c r="G89" s="3"/>
      <c r="H89" s="3"/>
      <c r="I89" s="3"/>
      <c r="J89" s="3"/>
      <c r="K89" s="3"/>
      <c r="L89" s="3"/>
      <c r="M89" s="3"/>
      <c r="N89" s="3"/>
      <c r="O89" s="85"/>
      <c r="P89" s="3"/>
      <c r="Q89" s="3"/>
      <c r="R89" s="15"/>
      <c r="S89" s="85"/>
      <c r="T89" s="3"/>
      <c r="U89" s="84"/>
      <c r="V89" s="84"/>
      <c r="W89" s="85"/>
      <c r="X89" s="3"/>
      <c r="Y89" s="84"/>
      <c r="Z89" s="84"/>
    </row>
    <row r="90" spans="1:27" ht="15.75" thickBot="1">
      <c r="A90" s="3"/>
      <c r="B90" s="3"/>
      <c r="C90" s="3"/>
      <c r="D90" s="15"/>
      <c r="E90" s="1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5"/>
      <c r="S90" s="3"/>
      <c r="T90" s="3"/>
      <c r="U90" s="84"/>
      <c r="V90" s="84"/>
      <c r="W90" s="3"/>
      <c r="X90" s="3"/>
      <c r="Y90" s="84"/>
      <c r="Z90" s="84"/>
    </row>
    <row r="91" spans="1:27">
      <c r="A91" s="299"/>
      <c r="B91" s="840" t="s">
        <v>364</v>
      </c>
      <c r="C91" s="3"/>
      <c r="D91" s="15"/>
      <c r="E91" s="1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5"/>
      <c r="S91" s="3"/>
      <c r="T91" s="3"/>
      <c r="U91" s="3"/>
      <c r="V91" s="15"/>
      <c r="W91" s="3"/>
      <c r="X91" s="3"/>
      <c r="Y91" s="3"/>
      <c r="Z91" s="15"/>
    </row>
    <row r="92" spans="1:27" ht="15.75" thickBot="1">
      <c r="A92" s="300"/>
      <c r="B92" s="840"/>
      <c r="C92" s="3"/>
      <c r="D92" s="15"/>
      <c r="E92" s="1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5"/>
      <c r="S92" s="3"/>
      <c r="T92" s="3"/>
      <c r="U92" s="3"/>
      <c r="V92" s="15"/>
      <c r="W92" s="3"/>
      <c r="X92" s="3"/>
      <c r="Y92" s="3"/>
      <c r="Z92" s="15"/>
    </row>
    <row r="93" spans="1:27">
      <c r="A93" s="3"/>
      <c r="B93" s="3"/>
      <c r="C93" s="3"/>
      <c r="D93" s="15"/>
      <c r="E93" s="1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5"/>
      <c r="S93" s="3"/>
      <c r="T93" s="3"/>
      <c r="U93" s="3"/>
      <c r="V93" s="15"/>
      <c r="W93" s="3"/>
      <c r="X93" s="3"/>
      <c r="Y93" s="3"/>
      <c r="Z93" s="15"/>
    </row>
    <row r="94" spans="1:27">
      <c r="A94" s="3"/>
      <c r="B94" s="3"/>
      <c r="C94" s="3"/>
      <c r="D94" s="15"/>
      <c r="E94" s="1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5"/>
      <c r="S94" s="3"/>
      <c r="T94" s="3"/>
      <c r="U94" s="3"/>
      <c r="V94" s="15"/>
      <c r="W94" s="3"/>
      <c r="X94" s="3"/>
      <c r="Y94" s="3"/>
      <c r="Z94" s="15"/>
    </row>
    <row r="95" spans="1:27">
      <c r="A95" s="3"/>
      <c r="B95" s="3"/>
      <c r="C95" s="3"/>
      <c r="D95" s="15"/>
      <c r="E95" s="1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5"/>
      <c r="S95" s="3"/>
      <c r="T95" s="3"/>
      <c r="U95" s="3"/>
      <c r="V95" s="15"/>
      <c r="W95" s="3"/>
      <c r="X95" s="3"/>
      <c r="Y95" s="3"/>
      <c r="Z95" s="15"/>
    </row>
    <row r="96" spans="1:27">
      <c r="A96" s="3"/>
      <c r="B96" s="3"/>
      <c r="C96" s="3"/>
      <c r="D96" s="15"/>
      <c r="E96" s="1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5"/>
      <c r="S96" s="3"/>
      <c r="T96" s="3"/>
      <c r="U96" s="3"/>
      <c r="V96" s="15"/>
      <c r="W96" s="3"/>
      <c r="X96" s="3"/>
      <c r="Y96" s="3"/>
      <c r="Z96" s="15"/>
    </row>
    <row r="97" spans="1:26">
      <c r="A97" s="3"/>
      <c r="B97" s="3"/>
      <c r="C97" s="3"/>
      <c r="D97" s="15"/>
      <c r="E97" s="1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5"/>
      <c r="S97" s="3"/>
      <c r="T97" s="3"/>
      <c r="U97" s="3"/>
      <c r="V97" s="15"/>
      <c r="W97" s="3"/>
      <c r="X97" s="3"/>
      <c r="Y97" s="3"/>
      <c r="Z97" s="15"/>
    </row>
    <row r="98" spans="1:26">
      <c r="A98" s="3"/>
      <c r="B98" s="3"/>
      <c r="C98" s="3"/>
      <c r="D98" s="15"/>
      <c r="E98" s="1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5"/>
      <c r="S98" s="3"/>
      <c r="T98" s="3"/>
      <c r="U98" s="3"/>
      <c r="V98" s="15"/>
      <c r="W98" s="3"/>
      <c r="X98" s="3"/>
      <c r="Y98" s="3"/>
      <c r="Z98" s="15"/>
    </row>
    <row r="99" spans="1:26">
      <c r="A99" s="3"/>
      <c r="B99" s="3"/>
      <c r="C99" s="3"/>
      <c r="D99" s="15"/>
      <c r="E99" s="1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5"/>
      <c r="S99" s="3"/>
      <c r="T99" s="3"/>
      <c r="U99" s="3"/>
      <c r="V99" s="15"/>
      <c r="W99" s="3"/>
      <c r="X99" s="3"/>
      <c r="Y99" s="3"/>
      <c r="Z99" s="15"/>
    </row>
    <row r="100" spans="1:26"/>
  </sheetData>
  <mergeCells count="2">
    <mergeCell ref="B87:B88"/>
    <mergeCell ref="B91:B92"/>
  </mergeCells>
  <phoneticPr fontId="28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1C53-85E1-4E70-BD00-3D3ED490E278}">
  <dimension ref="A1:R103"/>
  <sheetViews>
    <sheetView zoomScale="80" zoomScaleNormal="8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C15" sqref="C15"/>
    </sheetView>
  </sheetViews>
  <sheetFormatPr defaultColWidth="8.85546875" defaultRowHeight="15" zeroHeight="1"/>
  <cols>
    <col min="1" max="1" width="42.5703125" customWidth="1"/>
    <col min="2" max="2" width="34.7109375" customWidth="1"/>
    <col min="3" max="7" width="10.7109375" customWidth="1"/>
    <col min="8" max="18" width="9.28515625" style="3" customWidth="1"/>
  </cols>
  <sheetData>
    <row r="1" spans="1:18">
      <c r="A1" s="3"/>
      <c r="B1" s="3"/>
      <c r="C1" s="3"/>
      <c r="D1" s="3"/>
      <c r="E1" s="3"/>
      <c r="F1" s="3"/>
      <c r="G1" s="3"/>
    </row>
    <row r="2" spans="1:18" s="337" customFormat="1" ht="30" customHeight="1" thickBot="1">
      <c r="A2" s="368" t="s">
        <v>67</v>
      </c>
      <c r="B2" s="368" t="s">
        <v>362</v>
      </c>
      <c r="C2" s="366" t="s">
        <v>260</v>
      </c>
      <c r="D2" s="367" t="s">
        <v>225</v>
      </c>
      <c r="E2" s="367" t="s">
        <v>291</v>
      </c>
      <c r="F2" s="367" t="s">
        <v>325</v>
      </c>
      <c r="G2" s="367" t="s">
        <v>336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18" s="16" customFormat="1" ht="30" customHeight="1" thickTop="1">
      <c r="A3" s="658" t="s">
        <v>300</v>
      </c>
      <c r="B3" s="659" t="s">
        <v>282</v>
      </c>
      <c r="C3" s="660">
        <v>5086.2</v>
      </c>
      <c r="D3" s="661">
        <v>7541.7</v>
      </c>
      <c r="E3" s="661">
        <v>9123.2999999999993</v>
      </c>
      <c r="F3" s="661">
        <v>9440.2999999999993</v>
      </c>
      <c r="G3" s="662">
        <v>10302.799999999999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8" customHeight="1">
      <c r="A4" s="314" t="s">
        <v>283</v>
      </c>
      <c r="B4" s="311" t="s">
        <v>283</v>
      </c>
      <c r="C4" s="496">
        <v>2628.2999999999997</v>
      </c>
      <c r="D4" s="512">
        <v>3503.9</v>
      </c>
      <c r="E4" s="512">
        <v>4060</v>
      </c>
      <c r="F4" s="513">
        <v>4000.0999999999995</v>
      </c>
      <c r="G4" s="333">
        <v>4378.3</v>
      </c>
    </row>
    <row r="5" spans="1:18" ht="18" customHeight="1">
      <c r="A5" s="314" t="s">
        <v>347</v>
      </c>
      <c r="B5" s="311" t="s">
        <v>348</v>
      </c>
      <c r="C5" s="497">
        <v>2259.6999999999998</v>
      </c>
      <c r="D5" s="513">
        <v>3393.3</v>
      </c>
      <c r="E5" s="513">
        <v>3976.3</v>
      </c>
      <c r="F5" s="513">
        <v>3931.9</v>
      </c>
      <c r="G5" s="333">
        <v>4031.4000000000005</v>
      </c>
    </row>
    <row r="6" spans="1:18" ht="18" customHeight="1">
      <c r="A6" s="315" t="s">
        <v>284</v>
      </c>
      <c r="B6" s="312" t="s">
        <v>284</v>
      </c>
      <c r="C6" s="498">
        <v>2019.7</v>
      </c>
      <c r="D6" s="514">
        <v>2853.3</v>
      </c>
      <c r="E6" s="514">
        <v>3081.3</v>
      </c>
      <c r="F6" s="514">
        <v>2840.9</v>
      </c>
      <c r="G6" s="334">
        <v>2982.6000000000004</v>
      </c>
    </row>
    <row r="7" spans="1:18" ht="18" customHeight="1">
      <c r="A7" s="315" t="s">
        <v>285</v>
      </c>
      <c r="B7" s="312" t="s">
        <v>285</v>
      </c>
      <c r="C7" s="498">
        <v>240</v>
      </c>
      <c r="D7" s="514">
        <v>540</v>
      </c>
      <c r="E7" s="514">
        <v>895</v>
      </c>
      <c r="F7" s="514">
        <v>1091</v>
      </c>
      <c r="G7" s="334">
        <v>1048.8</v>
      </c>
    </row>
    <row r="8" spans="1:18" ht="18" customHeight="1">
      <c r="A8" s="314" t="s">
        <v>301</v>
      </c>
      <c r="B8" s="311" t="s">
        <v>301</v>
      </c>
      <c r="C8" s="498">
        <v>0</v>
      </c>
      <c r="D8" s="514">
        <v>236.9</v>
      </c>
      <c r="E8" s="514">
        <v>843.1</v>
      </c>
      <c r="F8" s="514">
        <v>1418</v>
      </c>
      <c r="G8" s="334">
        <v>1811.5</v>
      </c>
    </row>
    <row r="9" spans="1:18" ht="18" customHeight="1">
      <c r="A9" s="314" t="s">
        <v>261</v>
      </c>
      <c r="B9" s="311" t="s">
        <v>261</v>
      </c>
      <c r="C9" s="497">
        <v>69.800000000000011</v>
      </c>
      <c r="D9" s="513">
        <v>108</v>
      </c>
      <c r="E9" s="513">
        <v>115.8</v>
      </c>
      <c r="F9" s="513">
        <v>90.3</v>
      </c>
      <c r="G9" s="333">
        <v>81.599999999999994</v>
      </c>
    </row>
    <row r="10" spans="1:18" ht="21.6" customHeight="1">
      <c r="A10" s="314" t="s">
        <v>289</v>
      </c>
      <c r="B10" s="311" t="s">
        <v>290</v>
      </c>
      <c r="C10" s="498">
        <v>128.40000000000009</v>
      </c>
      <c r="D10" s="514">
        <v>193.19999999999982</v>
      </c>
      <c r="E10" s="514">
        <v>115.2</v>
      </c>
      <c r="F10" s="514">
        <v>0</v>
      </c>
      <c r="G10" s="334" t="s">
        <v>28</v>
      </c>
    </row>
    <row r="11" spans="1:18" ht="24" customHeight="1">
      <c r="A11" s="330" t="s">
        <v>276</v>
      </c>
      <c r="B11" s="311" t="s">
        <v>281</v>
      </c>
      <c r="C11" s="499">
        <v>160.80000000000001</v>
      </c>
      <c r="D11" s="515">
        <v>106.4</v>
      </c>
      <c r="E11" s="515">
        <v>12.9</v>
      </c>
      <c r="F11" s="515">
        <v>0</v>
      </c>
      <c r="G11" s="335" t="s">
        <v>28</v>
      </c>
    </row>
    <row r="12" spans="1:18" ht="15.75" thickBot="1">
      <c r="A12" s="316"/>
      <c r="B12" s="313"/>
      <c r="C12" s="500"/>
      <c r="D12" s="516"/>
      <c r="E12" s="516"/>
      <c r="F12" s="516"/>
      <c r="G12" s="336"/>
    </row>
    <row r="13" spans="1:18" s="16" customFormat="1" ht="30" customHeight="1">
      <c r="A13" s="663" t="s">
        <v>299</v>
      </c>
      <c r="B13" s="664" t="s">
        <v>286</v>
      </c>
      <c r="C13" s="665">
        <v>2292.9</v>
      </c>
      <c r="D13" s="666">
        <v>3525.26</v>
      </c>
      <c r="E13" s="666">
        <v>4265.4000000000005</v>
      </c>
      <c r="F13" s="666">
        <v>4394.0999999999995</v>
      </c>
      <c r="G13" s="662">
        <v>5183.7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8" customHeight="1">
      <c r="A14" s="81" t="s">
        <v>283</v>
      </c>
      <c r="B14" s="75" t="s">
        <v>283</v>
      </c>
      <c r="C14" s="498">
        <v>1294.0999999999999</v>
      </c>
      <c r="D14" s="514">
        <v>1863.3</v>
      </c>
      <c r="E14" s="514">
        <v>2179.2999999999997</v>
      </c>
      <c r="F14" s="514">
        <v>2218.3999999999996</v>
      </c>
      <c r="G14" s="334">
        <v>2574.5000000000005</v>
      </c>
    </row>
    <row r="15" spans="1:18" ht="18" customHeight="1">
      <c r="A15" s="81" t="s">
        <v>347</v>
      </c>
      <c r="B15" s="75" t="s">
        <v>348</v>
      </c>
      <c r="C15" s="497">
        <v>964.90000000000009</v>
      </c>
      <c r="D15" s="513">
        <v>1450.8000000000002</v>
      </c>
      <c r="E15" s="513">
        <v>1641.6</v>
      </c>
      <c r="F15" s="513">
        <v>1504.6</v>
      </c>
      <c r="G15" s="333">
        <v>1641.1999999999998</v>
      </c>
    </row>
    <row r="16" spans="1:18" ht="18" customHeight="1">
      <c r="A16" s="82" t="s">
        <v>284</v>
      </c>
      <c r="B16" s="78" t="s">
        <v>284</v>
      </c>
      <c r="C16" s="498">
        <v>875.6</v>
      </c>
      <c r="D16" s="514">
        <v>1233.9000000000001</v>
      </c>
      <c r="E16" s="514">
        <v>1274.7</v>
      </c>
      <c r="F16" s="514">
        <v>1103.3</v>
      </c>
      <c r="G16" s="334">
        <v>1222.5999999999999</v>
      </c>
    </row>
    <row r="17" spans="1:18" ht="18" customHeight="1">
      <c r="A17" s="82" t="s">
        <v>285</v>
      </c>
      <c r="B17" s="78" t="s">
        <v>285</v>
      </c>
      <c r="C17" s="498">
        <v>89.300000000000011</v>
      </c>
      <c r="D17" s="514">
        <v>216.89999999999998</v>
      </c>
      <c r="E17" s="514">
        <v>366.9</v>
      </c>
      <c r="F17" s="514">
        <v>401.3</v>
      </c>
      <c r="G17" s="334">
        <v>418.6</v>
      </c>
    </row>
    <row r="18" spans="1:18" ht="18" customHeight="1">
      <c r="A18" s="81" t="s">
        <v>301</v>
      </c>
      <c r="B18" s="75" t="s">
        <v>301</v>
      </c>
      <c r="C18" s="498">
        <v>0</v>
      </c>
      <c r="D18" s="514">
        <v>107.76</v>
      </c>
      <c r="E18" s="514">
        <v>390.7</v>
      </c>
      <c r="F18" s="514">
        <v>621.9</v>
      </c>
      <c r="G18" s="334">
        <v>921.30000000000007</v>
      </c>
    </row>
    <row r="19" spans="1:18" ht="18" customHeight="1">
      <c r="A19" s="81" t="s">
        <v>261</v>
      </c>
      <c r="B19" s="75" t="s">
        <v>261</v>
      </c>
      <c r="C19" s="498">
        <v>35.099999999999994</v>
      </c>
      <c r="D19" s="514">
        <v>56.4</v>
      </c>
      <c r="E19" s="514">
        <v>54.5</v>
      </c>
      <c r="F19" s="514">
        <v>49.2</v>
      </c>
      <c r="G19" s="334">
        <v>46.7</v>
      </c>
    </row>
    <row r="20" spans="1:18" ht="18" customHeight="1">
      <c r="A20" s="81" t="s">
        <v>289</v>
      </c>
      <c r="B20" s="75" t="s">
        <v>290</v>
      </c>
      <c r="C20" s="498">
        <v>-1.2000000000000028</v>
      </c>
      <c r="D20" s="514">
        <v>47</v>
      </c>
      <c r="E20" s="514">
        <v>-0.7</v>
      </c>
      <c r="F20" s="514">
        <v>0</v>
      </c>
      <c r="G20" s="334" t="s">
        <v>28</v>
      </c>
    </row>
    <row r="21" spans="1:18" ht="15.75" thickBot="1">
      <c r="A21" s="320"/>
      <c r="B21" s="10"/>
      <c r="C21" s="501"/>
      <c r="D21" s="517"/>
      <c r="E21" s="517"/>
      <c r="F21" s="517"/>
      <c r="G21" s="343"/>
    </row>
    <row r="22" spans="1:18" s="16" customFormat="1" ht="30" customHeight="1">
      <c r="A22" s="667" t="s">
        <v>82</v>
      </c>
      <c r="B22" s="668" t="s">
        <v>83</v>
      </c>
      <c r="C22" s="669">
        <v>0.45080806889229685</v>
      </c>
      <c r="D22" s="670">
        <v>0.46743572404099876</v>
      </c>
      <c r="E22" s="670">
        <v>0.46752819703396808</v>
      </c>
      <c r="F22" s="670">
        <v>0.4654619026937703</v>
      </c>
      <c r="G22" s="671">
        <v>0.50313507007803693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8" customHeight="1">
      <c r="A23" s="81" t="s">
        <v>283</v>
      </c>
      <c r="B23" s="75" t="s">
        <v>283</v>
      </c>
      <c r="C23" s="502">
        <v>0.49237149488262377</v>
      </c>
      <c r="D23" s="518">
        <v>0.53177887496789289</v>
      </c>
      <c r="E23" s="518">
        <v>0.53677339901477827</v>
      </c>
      <c r="F23" s="518">
        <v>0.55458613534661627</v>
      </c>
      <c r="G23" s="344">
        <v>0.58801361258936125</v>
      </c>
    </row>
    <row r="24" spans="1:18" ht="18" customHeight="1">
      <c r="A24" s="81" t="s">
        <v>347</v>
      </c>
      <c r="B24" s="75" t="s">
        <v>348</v>
      </c>
      <c r="C24" s="502">
        <v>0.4270035845466213</v>
      </c>
      <c r="D24" s="518">
        <v>0.42754840420829282</v>
      </c>
      <c r="E24" s="518">
        <v>0.41284611322083342</v>
      </c>
      <c r="F24" s="518">
        <v>0.38266486940156158</v>
      </c>
      <c r="G24" s="344">
        <v>0.4071042317805228</v>
      </c>
    </row>
    <row r="25" spans="1:18" ht="18" customHeight="1">
      <c r="A25" s="82" t="s">
        <v>284</v>
      </c>
      <c r="B25" s="78" t="s">
        <v>284</v>
      </c>
      <c r="C25" s="503">
        <v>0.43352973213843643</v>
      </c>
      <c r="D25" s="519">
        <v>0.43244664073178424</v>
      </c>
      <c r="E25" s="518">
        <v>0.41368902735858243</v>
      </c>
      <c r="F25" s="518">
        <v>0.38836284276109678</v>
      </c>
      <c r="G25" s="344">
        <v>0.40991081606651908</v>
      </c>
    </row>
    <row r="26" spans="1:18" ht="18" customHeight="1">
      <c r="A26" s="82" t="s">
        <v>285</v>
      </c>
      <c r="B26" s="78" t="s">
        <v>285</v>
      </c>
      <c r="C26" s="503">
        <v>0.37208333333333338</v>
      </c>
      <c r="D26" s="519">
        <v>0.40166666666666662</v>
      </c>
      <c r="E26" s="518">
        <v>0.40994413407821229</v>
      </c>
      <c r="F26" s="518">
        <v>0.36782768102658114</v>
      </c>
      <c r="G26" s="344">
        <v>0.39912280701754388</v>
      </c>
    </row>
    <row r="27" spans="1:18" ht="18" customHeight="1">
      <c r="A27" s="81" t="s">
        <v>301</v>
      </c>
      <c r="B27" s="75" t="s">
        <v>301</v>
      </c>
      <c r="C27" s="503" t="s">
        <v>28</v>
      </c>
      <c r="D27" s="519">
        <v>0.45487547488391727</v>
      </c>
      <c r="E27" s="518">
        <v>0.46340884829794804</v>
      </c>
      <c r="F27" s="518">
        <v>0.43857545839210155</v>
      </c>
      <c r="G27" s="344">
        <v>0.50858404637041132</v>
      </c>
    </row>
    <row r="28" spans="1:18" ht="18" customHeight="1">
      <c r="A28" s="81" t="s">
        <v>261</v>
      </c>
      <c r="B28" s="75" t="s">
        <v>261</v>
      </c>
      <c r="C28" s="502">
        <v>0.50286532951289387</v>
      </c>
      <c r="D28" s="519">
        <v>0.52222222222222225</v>
      </c>
      <c r="E28" s="518">
        <v>0.47063903281519864</v>
      </c>
      <c r="F28" s="518">
        <v>0.54485049833887045</v>
      </c>
      <c r="G28" s="344">
        <v>0.57230392156862753</v>
      </c>
    </row>
    <row r="29" spans="1:18" ht="18" customHeight="1">
      <c r="A29" s="81" t="s">
        <v>289</v>
      </c>
      <c r="B29" s="75" t="s">
        <v>290</v>
      </c>
      <c r="C29" s="503">
        <v>-9.3457943925233794E-3</v>
      </c>
      <c r="D29" s="519">
        <v>0.24327122153209133</v>
      </c>
      <c r="E29" s="518">
        <v>-6.0763888888888881E-3</v>
      </c>
      <c r="F29" s="518">
        <v>0</v>
      </c>
      <c r="G29" s="344" t="s">
        <v>28</v>
      </c>
    </row>
    <row r="30" spans="1:18" ht="15.75" thickBot="1">
      <c r="A30" s="320"/>
      <c r="B30" s="10"/>
      <c r="C30" s="504"/>
      <c r="D30" s="520"/>
      <c r="E30" s="520"/>
      <c r="F30" s="520"/>
      <c r="G30" s="345"/>
    </row>
    <row r="31" spans="1:18" s="16" customFormat="1" ht="30" customHeight="1">
      <c r="A31" s="672" t="s">
        <v>288</v>
      </c>
      <c r="B31" s="659" t="s">
        <v>287</v>
      </c>
      <c r="C31" s="673">
        <v>-110.00000000000017</v>
      </c>
      <c r="D31" s="674">
        <v>321.76000000000022</v>
      </c>
      <c r="E31" s="675">
        <v>450.3</v>
      </c>
      <c r="F31" s="321"/>
      <c r="G31" s="34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8" customHeight="1">
      <c r="A32" s="81" t="s">
        <v>283</v>
      </c>
      <c r="B32" s="75" t="s">
        <v>283</v>
      </c>
      <c r="C32" s="505">
        <v>-299.29999999999995</v>
      </c>
      <c r="D32" s="521">
        <v>59.500000000000007</v>
      </c>
      <c r="E32" s="318">
        <v>284</v>
      </c>
      <c r="F32" s="322"/>
      <c r="G32" s="347"/>
    </row>
    <row r="33" spans="1:18" ht="18" customHeight="1">
      <c r="A33" s="81" t="s">
        <v>347</v>
      </c>
      <c r="B33" s="75" t="s">
        <v>348</v>
      </c>
      <c r="C33" s="506">
        <v>190.00000000000003</v>
      </c>
      <c r="D33" s="522">
        <v>277.10000000000014</v>
      </c>
      <c r="E33" s="319">
        <v>143.5</v>
      </c>
      <c r="F33" s="322"/>
      <c r="G33" s="347"/>
    </row>
    <row r="34" spans="1:18" ht="18" customHeight="1">
      <c r="A34" s="82" t="s">
        <v>284</v>
      </c>
      <c r="B34" s="78" t="s">
        <v>284</v>
      </c>
      <c r="C34" s="505">
        <v>184.50000000000003</v>
      </c>
      <c r="D34" s="521">
        <v>230.80000000000015</v>
      </c>
      <c r="E34" s="318">
        <v>108.7</v>
      </c>
      <c r="F34" s="322"/>
      <c r="G34" s="347"/>
    </row>
    <row r="35" spans="1:18" ht="18" customHeight="1">
      <c r="A35" s="82" t="s">
        <v>285</v>
      </c>
      <c r="B35" s="78" t="s">
        <v>285</v>
      </c>
      <c r="C35" s="505">
        <v>5.5</v>
      </c>
      <c r="D35" s="521">
        <v>46.300000000000004</v>
      </c>
      <c r="E35" s="318">
        <v>34.799999999999997</v>
      </c>
      <c r="F35" s="322"/>
      <c r="G35" s="347"/>
    </row>
    <row r="36" spans="1:18" ht="18" customHeight="1">
      <c r="A36" s="81" t="s">
        <v>301</v>
      </c>
      <c r="B36" s="75" t="s">
        <v>301</v>
      </c>
      <c r="C36" s="505" t="s">
        <v>28</v>
      </c>
      <c r="D36" s="521">
        <v>-37.840000000000003</v>
      </c>
      <c r="E36" s="318">
        <v>16.8</v>
      </c>
      <c r="F36" s="322"/>
      <c r="G36" s="347"/>
    </row>
    <row r="37" spans="1:18" ht="18" customHeight="1">
      <c r="A37" s="81" t="s">
        <v>261</v>
      </c>
      <c r="B37" s="75" t="s">
        <v>261</v>
      </c>
      <c r="C37" s="505">
        <v>9.5999999999999943</v>
      </c>
      <c r="D37" s="521">
        <v>2.1000000000000014</v>
      </c>
      <c r="E37" s="318">
        <v>9.1999999999999993</v>
      </c>
      <c r="F37" s="322"/>
      <c r="G37" s="347"/>
    </row>
    <row r="38" spans="1:18" ht="18" customHeight="1">
      <c r="A38" s="81" t="s">
        <v>289</v>
      </c>
      <c r="B38" s="75" t="s">
        <v>290</v>
      </c>
      <c r="C38" s="505">
        <v>-10.300000000000002</v>
      </c>
      <c r="D38" s="521">
        <v>20.9</v>
      </c>
      <c r="E38" s="318">
        <v>-3.2</v>
      </c>
      <c r="F38" s="322"/>
      <c r="G38" s="347"/>
    </row>
    <row r="39" spans="1:18" ht="15.75" thickBot="1">
      <c r="A39" s="320"/>
      <c r="B39" s="10"/>
      <c r="C39" s="507"/>
      <c r="D39" s="523"/>
      <c r="E39" s="327"/>
      <c r="F39" s="323"/>
      <c r="G39" s="348"/>
    </row>
    <row r="40" spans="1:18" s="16" customFormat="1" ht="30" customHeight="1">
      <c r="A40" s="676" t="s">
        <v>271</v>
      </c>
      <c r="B40" s="677" t="s">
        <v>263</v>
      </c>
      <c r="C40" s="678">
        <v>-2.1627147969014229E-2</v>
      </c>
      <c r="D40" s="679">
        <v>4.2664120821565461E-2</v>
      </c>
      <c r="E40" s="680">
        <v>4.9357140508368688E-2</v>
      </c>
      <c r="F40" s="324"/>
      <c r="G40" s="349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8" customHeight="1">
      <c r="A41" s="81" t="s">
        <v>283</v>
      </c>
      <c r="B41" s="75" t="s">
        <v>283</v>
      </c>
      <c r="C41" s="508">
        <v>-0.11387588935814023</v>
      </c>
      <c r="D41" s="524">
        <v>1.6981078227118356E-2</v>
      </c>
      <c r="E41" s="317">
        <v>6.9950738916256153E-2</v>
      </c>
      <c r="F41" s="325"/>
      <c r="G41" s="350"/>
    </row>
    <row r="42" spans="1:18" ht="18" customHeight="1">
      <c r="A42" s="81" t="s">
        <v>347</v>
      </c>
      <c r="B42" s="75" t="s">
        <v>348</v>
      </c>
      <c r="C42" s="508">
        <v>8.4081957782006486E-2</v>
      </c>
      <c r="D42" s="524">
        <v>8.1660920048330574E-2</v>
      </c>
      <c r="E42" s="317">
        <v>3.608882629580263E-2</v>
      </c>
      <c r="F42" s="325"/>
      <c r="G42" s="350"/>
    </row>
    <row r="43" spans="1:18" ht="18" customHeight="1">
      <c r="A43" s="82" t="s">
        <v>284</v>
      </c>
      <c r="B43" s="78" t="s">
        <v>284</v>
      </c>
      <c r="C43" s="509">
        <v>9.1350200524830436E-2</v>
      </c>
      <c r="D43" s="524">
        <v>8.0888795429853208E-2</v>
      </c>
      <c r="E43" s="317">
        <v>3.5277318015123488E-2</v>
      </c>
      <c r="F43" s="325"/>
      <c r="G43" s="350"/>
    </row>
    <row r="44" spans="1:18" ht="18" customHeight="1">
      <c r="A44" s="82" t="s">
        <v>285</v>
      </c>
      <c r="B44" s="78" t="s">
        <v>285</v>
      </c>
      <c r="C44" s="509">
        <v>2.2916666666666665E-2</v>
      </c>
      <c r="D44" s="524">
        <v>8.5740740740740742E-2</v>
      </c>
      <c r="E44" s="317">
        <v>3.8882681564245805E-2</v>
      </c>
      <c r="F44" s="325"/>
      <c r="G44" s="350"/>
    </row>
    <row r="45" spans="1:18" ht="18" customHeight="1">
      <c r="A45" s="81" t="s">
        <v>301</v>
      </c>
      <c r="B45" s="75" t="s">
        <v>301</v>
      </c>
      <c r="C45" s="510">
        <v>0</v>
      </c>
      <c r="D45" s="524">
        <v>-0.15972984381595612</v>
      </c>
      <c r="E45" s="317">
        <v>1.9926461866919702E-2</v>
      </c>
      <c r="F45" s="325"/>
      <c r="G45" s="350"/>
    </row>
    <row r="46" spans="1:18" ht="18" customHeight="1">
      <c r="A46" s="81" t="s">
        <v>261</v>
      </c>
      <c r="B46" s="75" t="s">
        <v>261</v>
      </c>
      <c r="C46" s="508">
        <v>0.13753581661891107</v>
      </c>
      <c r="D46" s="524">
        <v>1.9444444444444459E-2</v>
      </c>
      <c r="E46" s="317">
        <v>7.9447322970639028E-2</v>
      </c>
      <c r="F46" s="325"/>
      <c r="G46" s="350"/>
    </row>
    <row r="47" spans="1:18" ht="18" customHeight="1">
      <c r="A47" s="81" t="s">
        <v>289</v>
      </c>
      <c r="B47" s="75" t="s">
        <v>290</v>
      </c>
      <c r="C47" s="509">
        <v>-8.0218068535825512E-2</v>
      </c>
      <c r="D47" s="525">
        <v>0.10817805383022784</v>
      </c>
      <c r="E47" s="86">
        <v>-2.777777777777778E-2</v>
      </c>
      <c r="F47" s="329"/>
      <c r="G47" s="351"/>
    </row>
    <row r="48" spans="1:18" ht="15.75" thickBot="1">
      <c r="A48" s="309"/>
      <c r="B48" s="71"/>
      <c r="C48" s="511"/>
      <c r="D48" s="526"/>
      <c r="E48" s="87"/>
      <c r="F48" s="326"/>
      <c r="G48" s="352"/>
    </row>
    <row r="49" spans="1:18" s="339" customFormat="1" ht="30" customHeight="1">
      <c r="A49" s="676" t="s">
        <v>330</v>
      </c>
      <c r="B49" s="677" t="s">
        <v>263</v>
      </c>
      <c r="C49" s="360"/>
      <c r="D49" s="340"/>
      <c r="E49" s="681">
        <v>-51.300000000000111</v>
      </c>
      <c r="F49" s="674">
        <v>183.89999999999964</v>
      </c>
      <c r="G49" s="682">
        <v>1035.5999999999995</v>
      </c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</row>
    <row r="50" spans="1:18" ht="18" customHeight="1">
      <c r="A50" s="81" t="s">
        <v>283</v>
      </c>
      <c r="B50" s="75" t="s">
        <v>283</v>
      </c>
      <c r="C50" s="361"/>
      <c r="D50" s="328"/>
      <c r="E50" s="527">
        <v>-85.59999999999998</v>
      </c>
      <c r="F50" s="521">
        <v>315.59999999999968</v>
      </c>
      <c r="G50" s="353">
        <v>615.90000000000055</v>
      </c>
    </row>
    <row r="51" spans="1:18" ht="18" customHeight="1">
      <c r="A51" s="81" t="s">
        <v>347</v>
      </c>
      <c r="B51" s="75" t="s">
        <v>348</v>
      </c>
      <c r="C51" s="361"/>
      <c r="D51" s="328"/>
      <c r="E51" s="528">
        <v>28.000000000000025</v>
      </c>
      <c r="F51" s="522">
        <v>-170.3</v>
      </c>
      <c r="G51" s="354">
        <v>190.10000000000002</v>
      </c>
    </row>
    <row r="52" spans="1:18" ht="18" customHeight="1">
      <c r="A52" s="82" t="s">
        <v>284</v>
      </c>
      <c r="B52" s="78" t="s">
        <v>284</v>
      </c>
      <c r="C52" s="361"/>
      <c r="D52" s="328"/>
      <c r="E52" s="527">
        <v>18.500000000000014</v>
      </c>
      <c r="F52" s="521">
        <v>-125.5</v>
      </c>
      <c r="G52" s="353">
        <v>140.5</v>
      </c>
    </row>
    <row r="53" spans="1:18" ht="18" customHeight="1">
      <c r="A53" s="82" t="s">
        <v>285</v>
      </c>
      <c r="B53" s="78" t="s">
        <v>285</v>
      </c>
      <c r="C53" s="361"/>
      <c r="D53" s="328"/>
      <c r="E53" s="527">
        <v>9.5000000000000107</v>
      </c>
      <c r="F53" s="521">
        <v>-44.800000000000011</v>
      </c>
      <c r="G53" s="353">
        <v>49.600000000000023</v>
      </c>
    </row>
    <row r="54" spans="1:18" ht="18" customHeight="1">
      <c r="A54" s="81" t="s">
        <v>301</v>
      </c>
      <c r="B54" s="75" t="s">
        <v>301</v>
      </c>
      <c r="C54" s="361"/>
      <c r="D54" s="328"/>
      <c r="E54" s="527">
        <v>0.98000000000001197</v>
      </c>
      <c r="F54" s="521">
        <v>32.600000000000023</v>
      </c>
      <c r="G54" s="353">
        <v>231.70000000000016</v>
      </c>
    </row>
    <row r="55" spans="1:18" ht="18" customHeight="1">
      <c r="A55" s="81" t="s">
        <v>261</v>
      </c>
      <c r="B55" s="75" t="s">
        <v>261</v>
      </c>
      <c r="C55" s="361"/>
      <c r="D55" s="328"/>
      <c r="E55" s="527">
        <v>5.3</v>
      </c>
      <c r="F55" s="521">
        <v>6</v>
      </c>
      <c r="G55" s="353">
        <v>-2.0999999999999943</v>
      </c>
    </row>
    <row r="56" spans="1:18" ht="18" customHeight="1">
      <c r="A56" s="81" t="s">
        <v>289</v>
      </c>
      <c r="B56" s="75" t="s">
        <v>290</v>
      </c>
      <c r="C56" s="361"/>
      <c r="D56" s="328"/>
      <c r="E56" s="529">
        <v>0</v>
      </c>
      <c r="F56" s="532">
        <v>0</v>
      </c>
      <c r="G56" s="355" t="s">
        <v>28</v>
      </c>
    </row>
    <row r="57" spans="1:18" ht="15.75" thickBot="1">
      <c r="A57" s="341"/>
      <c r="B57" s="71"/>
      <c r="C57" s="362"/>
      <c r="D57" s="331"/>
      <c r="E57" s="530"/>
      <c r="F57" s="533"/>
      <c r="G57" s="356"/>
    </row>
    <row r="58" spans="1:18" s="337" customFormat="1" ht="30" customHeight="1">
      <c r="A58" s="676" t="s">
        <v>331</v>
      </c>
      <c r="B58" s="677" t="s">
        <v>263</v>
      </c>
      <c r="C58" s="363"/>
      <c r="D58" s="340"/>
      <c r="E58" s="681">
        <v>535.19999999999993</v>
      </c>
      <c r="F58" s="674">
        <v>778.39999999999964</v>
      </c>
      <c r="G58" s="682">
        <v>1634.6999999999985</v>
      </c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</row>
    <row r="59" spans="1:18" ht="18" customHeight="1">
      <c r="A59" s="81" t="s">
        <v>283</v>
      </c>
      <c r="B59" s="75" t="s">
        <v>283</v>
      </c>
      <c r="C59" s="364"/>
      <c r="D59" s="328"/>
      <c r="E59" s="527">
        <v>339.5</v>
      </c>
      <c r="F59" s="521">
        <v>691.99999999999966</v>
      </c>
      <c r="G59" s="357">
        <v>971.60000000000059</v>
      </c>
    </row>
    <row r="60" spans="1:18" ht="18" customHeight="1">
      <c r="A60" s="81" t="s">
        <v>347</v>
      </c>
      <c r="B60" s="75" t="s">
        <v>348</v>
      </c>
      <c r="C60" s="364"/>
      <c r="D60" s="328"/>
      <c r="E60" s="528">
        <v>104.10000000000004</v>
      </c>
      <c r="F60" s="522">
        <v>-70.900000000000006</v>
      </c>
      <c r="G60" s="354">
        <v>290.10000000000002</v>
      </c>
    </row>
    <row r="61" spans="1:18" ht="18" customHeight="1">
      <c r="A61" s="82" t="s">
        <v>284</v>
      </c>
      <c r="B61" s="78" t="s">
        <v>284</v>
      </c>
      <c r="C61" s="364"/>
      <c r="D61" s="328"/>
      <c r="E61" s="527">
        <v>86.800000000000026</v>
      </c>
      <c r="F61" s="521">
        <v>-44.3</v>
      </c>
      <c r="G61" s="357">
        <v>218.5</v>
      </c>
      <c r="H61" s="19"/>
      <c r="I61" s="19"/>
      <c r="J61" s="18"/>
    </row>
    <row r="62" spans="1:18" ht="18" customHeight="1">
      <c r="A62" s="82" t="s">
        <v>285</v>
      </c>
      <c r="B62" s="78" t="s">
        <v>285</v>
      </c>
      <c r="C62" s="364"/>
      <c r="D62" s="328"/>
      <c r="E62" s="527">
        <v>17.300000000000011</v>
      </c>
      <c r="F62" s="521">
        <v>-26.600000000000012</v>
      </c>
      <c r="G62" s="357">
        <v>71.600000000000023</v>
      </c>
    </row>
    <row r="63" spans="1:18" ht="18" customHeight="1">
      <c r="A63" s="81" t="s">
        <v>301</v>
      </c>
      <c r="B63" s="75" t="s">
        <v>301</v>
      </c>
      <c r="C63" s="364"/>
      <c r="D63" s="328"/>
      <c r="E63" s="527">
        <v>85.18</v>
      </c>
      <c r="F63" s="521">
        <v>150.60000000000002</v>
      </c>
      <c r="G63" s="357">
        <v>374.40000000000015</v>
      </c>
    </row>
    <row r="64" spans="1:18" ht="18" customHeight="1">
      <c r="A64" s="81" t="s">
        <v>261</v>
      </c>
      <c r="B64" s="75" t="s">
        <v>261</v>
      </c>
      <c r="C64" s="364"/>
      <c r="D64" s="328"/>
      <c r="E64" s="527">
        <v>6.3999999999999995</v>
      </c>
      <c r="F64" s="521">
        <v>6.7</v>
      </c>
      <c r="G64" s="357">
        <v>-1.3999999999999944</v>
      </c>
    </row>
    <row r="65" spans="1:18" ht="18" customHeight="1">
      <c r="A65" s="332" t="s">
        <v>289</v>
      </c>
      <c r="B65" s="75" t="s">
        <v>290</v>
      </c>
      <c r="C65" s="364"/>
      <c r="D65" s="328"/>
      <c r="E65" s="529">
        <v>0</v>
      </c>
      <c r="F65" s="532">
        <v>0</v>
      </c>
      <c r="G65" s="358" t="s">
        <v>28</v>
      </c>
    </row>
    <row r="66" spans="1:18" ht="15.75" thickBot="1">
      <c r="A66" s="83"/>
      <c r="B66" s="71"/>
      <c r="C66" s="365"/>
      <c r="D66" s="310"/>
      <c r="E66" s="531"/>
      <c r="F66" s="534"/>
      <c r="G66" s="359"/>
    </row>
    <row r="67" spans="1:18" s="16" customFormat="1" ht="30" customHeight="1">
      <c r="A67" s="676" t="s">
        <v>262</v>
      </c>
      <c r="B67" s="677" t="s">
        <v>264</v>
      </c>
      <c r="C67" s="683">
        <v>-527.69999999999993</v>
      </c>
      <c r="D67" s="684">
        <v>-561.29999999999995</v>
      </c>
      <c r="E67" s="684">
        <v>-582.20000000000005</v>
      </c>
      <c r="F67" s="685">
        <v>-594.5</v>
      </c>
      <c r="G67" s="662">
        <v>-599.1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8" customHeight="1">
      <c r="A68" s="81" t="s">
        <v>283</v>
      </c>
      <c r="B68" s="75" t="s">
        <v>283</v>
      </c>
      <c r="C68" s="498">
        <v>-476.8</v>
      </c>
      <c r="D68" s="514">
        <v>-463.79999999999995</v>
      </c>
      <c r="E68" s="514">
        <v>-421.40000000000003</v>
      </c>
      <c r="F68" s="535">
        <v>-376.4</v>
      </c>
      <c r="G68" s="535">
        <v>-355.7</v>
      </c>
    </row>
    <row r="69" spans="1:18" ht="18" customHeight="1">
      <c r="A69" s="81" t="s">
        <v>347</v>
      </c>
      <c r="B69" s="75" t="s">
        <v>348</v>
      </c>
      <c r="C69" s="497">
        <v>-45.199999999999996</v>
      </c>
      <c r="D69" s="513">
        <v>-59.5</v>
      </c>
      <c r="E69" s="513">
        <v>-71.8</v>
      </c>
      <c r="F69" s="513">
        <v>-99.4</v>
      </c>
      <c r="G69" s="513">
        <v>-100</v>
      </c>
    </row>
    <row r="70" spans="1:18" ht="18" customHeight="1">
      <c r="A70" s="82" t="s">
        <v>284</v>
      </c>
      <c r="B70" s="78" t="s">
        <v>284</v>
      </c>
      <c r="C70" s="498">
        <v>-42.8</v>
      </c>
      <c r="D70" s="514">
        <v>-54.5</v>
      </c>
      <c r="E70" s="514">
        <v>-64</v>
      </c>
      <c r="F70" s="514">
        <v>-81.2</v>
      </c>
      <c r="G70" s="514">
        <v>-78</v>
      </c>
    </row>
    <row r="71" spans="1:18" ht="18" customHeight="1">
      <c r="A71" s="82" t="s">
        <v>285</v>
      </c>
      <c r="B71" s="78" t="s">
        <v>285</v>
      </c>
      <c r="C71" s="498">
        <v>-2.4</v>
      </c>
      <c r="D71" s="514">
        <v>-5</v>
      </c>
      <c r="E71" s="514">
        <v>-7.8</v>
      </c>
      <c r="F71" s="514">
        <v>-18.2</v>
      </c>
      <c r="G71" s="514">
        <v>-22</v>
      </c>
    </row>
    <row r="72" spans="1:18" ht="18" customHeight="1">
      <c r="A72" s="81" t="s">
        <v>301</v>
      </c>
      <c r="B72" s="75" t="s">
        <v>301</v>
      </c>
      <c r="C72" s="498">
        <v>0</v>
      </c>
      <c r="D72" s="514">
        <v>-35.700000000000003</v>
      </c>
      <c r="E72" s="514">
        <v>-84.2</v>
      </c>
      <c r="F72" s="514">
        <v>-118</v>
      </c>
      <c r="G72" s="514">
        <v>-142.69999999999999</v>
      </c>
    </row>
    <row r="73" spans="1:18" ht="18" customHeight="1">
      <c r="A73" s="81" t="s">
        <v>261</v>
      </c>
      <c r="B73" s="75" t="s">
        <v>261</v>
      </c>
      <c r="C73" s="498">
        <v>-0.89999999999999991</v>
      </c>
      <c r="D73" s="514">
        <v>-1.2</v>
      </c>
      <c r="E73" s="514">
        <v>-1.1000000000000001</v>
      </c>
      <c r="F73" s="514">
        <v>-0.7</v>
      </c>
      <c r="G73" s="514">
        <v>-0.7</v>
      </c>
    </row>
    <row r="74" spans="1:18" ht="18" customHeight="1">
      <c r="A74" s="81" t="s">
        <v>289</v>
      </c>
      <c r="B74" s="75" t="s">
        <v>290</v>
      </c>
      <c r="C74" s="498">
        <v>-4.8</v>
      </c>
      <c r="D74" s="514">
        <v>-1.1000000000000001</v>
      </c>
      <c r="E74" s="514">
        <v>-3</v>
      </c>
      <c r="F74" s="514">
        <v>0</v>
      </c>
      <c r="G74" s="514" t="s">
        <v>28</v>
      </c>
    </row>
    <row r="75" spans="1:18" ht="15.75" thickBot="1">
      <c r="A75" s="342"/>
      <c r="B75" s="3"/>
      <c r="C75" s="536"/>
      <c r="D75" s="517"/>
      <c r="E75" s="517"/>
      <c r="F75" s="517"/>
      <c r="G75" s="517"/>
    </row>
    <row r="76" spans="1:18" s="337" customFormat="1" ht="30" customHeight="1">
      <c r="A76" s="686" t="s">
        <v>303</v>
      </c>
      <c r="B76" s="687" t="s">
        <v>302</v>
      </c>
      <c r="C76" s="537"/>
      <c r="D76" s="683">
        <v>2582.5</v>
      </c>
      <c r="E76" s="684">
        <v>2691.1</v>
      </c>
      <c r="F76" s="684">
        <v>2911.6</v>
      </c>
      <c r="G76" s="684">
        <v>3579</v>
      </c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</row>
    <row r="77" spans="1:18" ht="18" customHeight="1">
      <c r="A77" s="540" t="s">
        <v>283</v>
      </c>
      <c r="B77" s="541" t="s">
        <v>283</v>
      </c>
      <c r="C77" s="538"/>
      <c r="D77" s="498">
        <v>1450.6</v>
      </c>
      <c r="E77" s="514">
        <v>1044.8</v>
      </c>
      <c r="F77" s="514">
        <v>1181.8000000000002</v>
      </c>
      <c r="G77" s="514">
        <v>1885.6</v>
      </c>
    </row>
    <row r="78" spans="1:18" ht="18" customHeight="1">
      <c r="A78" s="540" t="s">
        <v>347</v>
      </c>
      <c r="B78" s="541" t="s">
        <v>348</v>
      </c>
      <c r="C78" s="538"/>
      <c r="D78" s="497">
        <v>961.9</v>
      </c>
      <c r="E78" s="513">
        <v>1297.9000000000001</v>
      </c>
      <c r="F78" s="513">
        <v>1050.5</v>
      </c>
      <c r="G78" s="513">
        <v>984.7</v>
      </c>
    </row>
    <row r="79" spans="1:18" ht="18" customHeight="1">
      <c r="A79" s="542" t="s">
        <v>284</v>
      </c>
      <c r="B79" s="543" t="s">
        <v>284</v>
      </c>
      <c r="C79" s="538"/>
      <c r="D79" s="498">
        <v>750</v>
      </c>
      <c r="E79" s="514">
        <v>962.2</v>
      </c>
      <c r="F79" s="514">
        <v>810.69999999999993</v>
      </c>
      <c r="G79" s="514">
        <v>732.4</v>
      </c>
    </row>
    <row r="80" spans="1:18" ht="18" customHeight="1">
      <c r="A80" s="542" t="s">
        <v>285</v>
      </c>
      <c r="B80" s="543" t="s">
        <v>285</v>
      </c>
      <c r="C80" s="538"/>
      <c r="D80" s="498">
        <v>211.9</v>
      </c>
      <c r="E80" s="514">
        <v>335.7</v>
      </c>
      <c r="F80" s="514">
        <v>239.79999999999998</v>
      </c>
      <c r="G80" s="514">
        <v>252.3</v>
      </c>
    </row>
    <row r="81" spans="1:7" ht="18" customHeight="1">
      <c r="A81" s="540" t="s">
        <v>301</v>
      </c>
      <c r="B81" s="541" t="s">
        <v>301</v>
      </c>
      <c r="C81" s="538"/>
      <c r="D81" s="498">
        <v>142.9</v>
      </c>
      <c r="E81" s="514">
        <v>328.3</v>
      </c>
      <c r="F81" s="514">
        <v>659</v>
      </c>
      <c r="G81" s="514">
        <v>696</v>
      </c>
    </row>
    <row r="82" spans="1:7" ht="18" customHeight="1">
      <c r="A82" s="540" t="s">
        <v>261</v>
      </c>
      <c r="B82" s="541" t="s">
        <v>261</v>
      </c>
      <c r="C82" s="538"/>
      <c r="D82" s="498">
        <v>27.1</v>
      </c>
      <c r="E82" s="514">
        <v>20.100000000000001</v>
      </c>
      <c r="F82" s="514">
        <v>20.3</v>
      </c>
      <c r="G82" s="514">
        <v>12.7</v>
      </c>
    </row>
    <row r="83" spans="1:7" ht="18" customHeight="1">
      <c r="A83" s="540" t="s">
        <v>289</v>
      </c>
      <c r="B83" s="541" t="s">
        <v>290</v>
      </c>
      <c r="C83" s="538"/>
      <c r="D83" s="498">
        <v>0</v>
      </c>
      <c r="E83" s="514">
        <v>0</v>
      </c>
      <c r="F83" s="514">
        <v>0</v>
      </c>
      <c r="G83" s="514" t="s">
        <v>28</v>
      </c>
    </row>
    <row r="84" spans="1:7" ht="15.75" thickBot="1">
      <c r="A84" s="544"/>
      <c r="B84" s="545"/>
      <c r="C84" s="539"/>
      <c r="D84" s="501"/>
      <c r="E84" s="517"/>
      <c r="F84" s="517"/>
      <c r="G84" s="517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 ht="15.75" thickBot="1">
      <c r="A88" s="3"/>
      <c r="B88" s="3"/>
      <c r="C88" s="3"/>
      <c r="D88" s="3"/>
      <c r="E88" s="3"/>
      <c r="F88" s="3"/>
      <c r="G88" s="3"/>
    </row>
    <row r="89" spans="1:7">
      <c r="A89" s="301"/>
      <c r="B89" s="840" t="s">
        <v>363</v>
      </c>
      <c r="C89" s="3"/>
      <c r="D89" s="3"/>
      <c r="E89" s="3"/>
      <c r="F89" s="3"/>
      <c r="G89" s="3"/>
    </row>
    <row r="90" spans="1:7" ht="15.75" thickBot="1">
      <c r="A90" s="302"/>
      <c r="B90" s="840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 ht="15.75" thickBot="1">
      <c r="A92" s="3"/>
      <c r="B92" s="3"/>
      <c r="C92" s="3"/>
      <c r="D92" s="3"/>
      <c r="E92" s="3"/>
      <c r="F92" s="3"/>
      <c r="G92" s="3"/>
    </row>
    <row r="93" spans="1:7">
      <c r="A93" s="299"/>
      <c r="B93" s="840" t="s">
        <v>364</v>
      </c>
      <c r="C93" s="3"/>
      <c r="D93" s="3"/>
      <c r="E93" s="3"/>
      <c r="F93" s="3"/>
      <c r="G93" s="3"/>
    </row>
    <row r="94" spans="1:7" ht="15.75" thickBot="1">
      <c r="A94" s="300"/>
      <c r="B94" s="840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/>
    <row r="103" spans="1:7"/>
  </sheetData>
  <mergeCells count="2">
    <mergeCell ref="B89:B90"/>
    <mergeCell ref="B93:B9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BV323"/>
  <sheetViews>
    <sheetView tabSelected="1" zoomScale="90" zoomScaleNormal="90" workbookViewId="0">
      <pane xSplit="1" topLeftCell="AH1" activePane="topRight" state="frozen"/>
      <selection pane="topRight" activeCell="AK23" sqref="AK23"/>
    </sheetView>
  </sheetViews>
  <sheetFormatPr defaultColWidth="9.140625" defaultRowHeight="15" outlineLevelCol="1"/>
  <cols>
    <col min="1" max="1" width="71.5703125" style="25" bestFit="1" customWidth="1"/>
    <col min="2" max="2" width="62" style="25" bestFit="1" customWidth="1"/>
    <col min="3" max="4" width="11.7109375" style="25" customWidth="1" outlineLevel="1"/>
    <col min="5" max="5" width="11.7109375" style="25" customWidth="1"/>
    <col min="6" max="8" width="11.7109375" style="25" customWidth="1" outlineLevel="1"/>
    <col min="9" max="9" width="11.7109375" style="25" customWidth="1"/>
    <col min="10" max="12" width="11.7109375" style="25" customWidth="1" outlineLevel="1"/>
    <col min="13" max="13" width="11.7109375" style="25" customWidth="1"/>
    <col min="14" max="16" width="11.7109375" style="25" customWidth="1" outlineLevel="1"/>
    <col min="17" max="17" width="11.7109375" style="25" customWidth="1"/>
    <col min="18" max="19" width="11.7109375" style="25" customWidth="1" outlineLevel="1"/>
    <col min="20" max="20" width="11.7109375" style="371" customWidth="1" outlineLevel="1"/>
    <col min="21" max="21" width="11.7109375" style="25" customWidth="1"/>
    <col min="22" max="24" width="11.7109375" style="25" customWidth="1" outlineLevel="1"/>
    <col min="25" max="25" width="11.7109375" style="25" customWidth="1"/>
    <col min="26" max="28" width="11.7109375" style="25" customWidth="1" outlineLevel="1"/>
    <col min="29" max="29" width="11.7109375" style="25" customWidth="1"/>
    <col min="30" max="32" width="11.7109375" style="25" customWidth="1" outlineLevel="1"/>
    <col min="33" max="45" width="11.7109375" style="25" customWidth="1"/>
    <col min="46" max="16384" width="9.140625" style="25"/>
  </cols>
  <sheetData>
    <row r="1" spans="1:74">
      <c r="C1" s="842">
        <v>2016</v>
      </c>
      <c r="D1" s="842"/>
      <c r="E1" s="843"/>
      <c r="F1" s="841">
        <v>2017</v>
      </c>
      <c r="G1" s="842"/>
      <c r="H1" s="842"/>
      <c r="I1" s="843"/>
      <c r="J1" s="841">
        <v>2018</v>
      </c>
      <c r="K1" s="842"/>
      <c r="L1" s="842"/>
      <c r="M1" s="843"/>
      <c r="N1" s="841">
        <v>2019</v>
      </c>
      <c r="O1" s="842"/>
      <c r="P1" s="842"/>
      <c r="Q1" s="843"/>
      <c r="R1" s="841" t="s">
        <v>101</v>
      </c>
      <c r="S1" s="842"/>
      <c r="T1" s="842"/>
      <c r="U1" s="843"/>
      <c r="V1" s="841" t="s">
        <v>226</v>
      </c>
      <c r="W1" s="842"/>
      <c r="X1" s="842"/>
      <c r="Y1" s="843"/>
      <c r="Z1" s="841" t="s">
        <v>225</v>
      </c>
      <c r="AA1" s="842"/>
      <c r="AB1" s="842"/>
      <c r="AC1" s="843"/>
      <c r="AD1" s="841" t="s">
        <v>291</v>
      </c>
      <c r="AE1" s="842"/>
      <c r="AF1" s="842"/>
      <c r="AG1" s="843"/>
      <c r="AH1" s="841" t="s">
        <v>325</v>
      </c>
      <c r="AI1" s="842"/>
      <c r="AJ1" s="842"/>
      <c r="AK1" s="843"/>
      <c r="AL1" s="841" t="s">
        <v>336</v>
      </c>
      <c r="AM1" s="842"/>
      <c r="AN1" s="842"/>
      <c r="AO1" s="843"/>
      <c r="AP1" s="841" t="s">
        <v>340</v>
      </c>
      <c r="AQ1" s="842"/>
      <c r="AR1" s="842"/>
      <c r="AS1" s="843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</row>
    <row r="2" spans="1:74" ht="30" customHeight="1" thickBot="1">
      <c r="A2" s="380" t="s">
        <v>67</v>
      </c>
      <c r="B2" s="381" t="s">
        <v>362</v>
      </c>
      <c r="C2" s="382" t="s">
        <v>102</v>
      </c>
      <c r="D2" s="382" t="s">
        <v>103</v>
      </c>
      <c r="E2" s="383" t="s">
        <v>104</v>
      </c>
      <c r="F2" s="377" t="s">
        <v>105</v>
      </c>
      <c r="G2" s="373" t="s">
        <v>106</v>
      </c>
      <c r="H2" s="373" t="s">
        <v>107</v>
      </c>
      <c r="I2" s="376" t="s">
        <v>108</v>
      </c>
      <c r="J2" s="377" t="s">
        <v>61</v>
      </c>
      <c r="K2" s="373" t="s">
        <v>3</v>
      </c>
      <c r="L2" s="373" t="s">
        <v>4</v>
      </c>
      <c r="M2" s="376" t="s">
        <v>5</v>
      </c>
      <c r="N2" s="377" t="s">
        <v>6</v>
      </c>
      <c r="O2" s="374">
        <v>43646</v>
      </c>
      <c r="P2" s="374">
        <v>43738</v>
      </c>
      <c r="Q2" s="378">
        <v>43830</v>
      </c>
      <c r="R2" s="379">
        <v>43921</v>
      </c>
      <c r="S2" s="374">
        <v>44012</v>
      </c>
      <c r="T2" s="374">
        <v>44104</v>
      </c>
      <c r="U2" s="378" t="s">
        <v>109</v>
      </c>
      <c r="V2" s="379">
        <v>43951</v>
      </c>
      <c r="W2" s="374">
        <v>44043</v>
      </c>
      <c r="X2" s="374">
        <v>44135</v>
      </c>
      <c r="Y2" s="378">
        <v>44227</v>
      </c>
      <c r="Z2" s="379">
        <v>44316</v>
      </c>
      <c r="AA2" s="374">
        <v>44408</v>
      </c>
      <c r="AB2" s="374">
        <v>44500</v>
      </c>
      <c r="AC2" s="378">
        <v>44592</v>
      </c>
      <c r="AD2" s="379">
        <v>44681</v>
      </c>
      <c r="AE2" s="374">
        <v>44773</v>
      </c>
      <c r="AF2" s="374">
        <v>44865</v>
      </c>
      <c r="AG2" s="378">
        <v>44957</v>
      </c>
      <c r="AH2" s="379">
        <v>45046</v>
      </c>
      <c r="AI2" s="374">
        <v>45138</v>
      </c>
      <c r="AJ2" s="374">
        <v>45230</v>
      </c>
      <c r="AK2" s="378">
        <v>45322</v>
      </c>
      <c r="AL2" s="379">
        <v>45412</v>
      </c>
      <c r="AM2" s="374">
        <v>45504</v>
      </c>
      <c r="AN2" s="374">
        <v>45596</v>
      </c>
      <c r="AO2" s="378">
        <v>45688</v>
      </c>
      <c r="AP2" s="379">
        <v>45777</v>
      </c>
      <c r="AQ2" s="374">
        <v>45869</v>
      </c>
      <c r="AR2" s="374">
        <v>45961</v>
      </c>
      <c r="AS2" s="378">
        <v>46053</v>
      </c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</row>
    <row r="3" spans="1:74" ht="21" customHeight="1">
      <c r="A3" s="372" t="s">
        <v>110</v>
      </c>
      <c r="B3" s="384" t="s">
        <v>111</v>
      </c>
      <c r="C3" s="386"/>
      <c r="D3" s="387"/>
      <c r="E3" s="388"/>
      <c r="F3" s="398"/>
      <c r="G3" s="399"/>
      <c r="H3" s="399"/>
      <c r="I3" s="400"/>
      <c r="J3" s="398"/>
      <c r="K3" s="399"/>
      <c r="L3" s="399"/>
      <c r="M3" s="400"/>
      <c r="N3" s="398"/>
      <c r="O3" s="399"/>
      <c r="P3" s="399"/>
      <c r="Q3" s="400"/>
      <c r="R3" s="398"/>
      <c r="S3" s="399"/>
      <c r="T3" s="399"/>
      <c r="U3" s="400"/>
      <c r="V3" s="398"/>
      <c r="W3" s="399"/>
      <c r="X3" s="399"/>
      <c r="Y3" s="400"/>
      <c r="Z3" s="398"/>
      <c r="AA3" s="399"/>
      <c r="AB3" s="399"/>
      <c r="AC3" s="400"/>
      <c r="AD3" s="398"/>
      <c r="AE3" s="399"/>
      <c r="AF3" s="399"/>
      <c r="AG3" s="400"/>
      <c r="AH3" s="394"/>
      <c r="AI3" s="395"/>
      <c r="AJ3" s="395"/>
      <c r="AK3" s="396"/>
      <c r="AL3" s="394"/>
      <c r="AM3" s="395"/>
      <c r="AN3" s="395"/>
      <c r="AO3" s="396"/>
      <c r="AP3" s="394"/>
      <c r="AQ3" s="395"/>
      <c r="AR3" s="395"/>
      <c r="AS3" s="396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</row>
    <row r="4" spans="1:74" ht="20.25" customHeight="1">
      <c r="A4" s="25" t="s">
        <v>112</v>
      </c>
      <c r="B4" s="25" t="s">
        <v>113</v>
      </c>
      <c r="C4" s="390">
        <v>7.5</v>
      </c>
      <c r="D4" s="391">
        <v>7.8</v>
      </c>
      <c r="E4" s="397">
        <v>181.2</v>
      </c>
      <c r="F4" s="401">
        <v>181.2</v>
      </c>
      <c r="G4" s="397">
        <v>189.2</v>
      </c>
      <c r="H4" s="397">
        <v>193</v>
      </c>
      <c r="I4" s="397">
        <v>197.5</v>
      </c>
      <c r="J4" s="401">
        <v>200.5</v>
      </c>
      <c r="K4" s="397">
        <v>213.7</v>
      </c>
      <c r="L4" s="397">
        <v>218.4</v>
      </c>
      <c r="M4" s="397">
        <v>261.7</v>
      </c>
      <c r="N4" s="401">
        <v>277.5</v>
      </c>
      <c r="O4" s="397">
        <v>314.8</v>
      </c>
      <c r="P4" s="397">
        <v>328.1</v>
      </c>
      <c r="Q4" s="397">
        <v>326.39999999999998</v>
      </c>
      <c r="R4" s="401">
        <v>323.39999999999998</v>
      </c>
      <c r="S4" s="397">
        <v>313.60000000000002</v>
      </c>
      <c r="T4" s="397">
        <v>311.89999999999998</v>
      </c>
      <c r="U4" s="397" t="s">
        <v>86</v>
      </c>
      <c r="V4" s="401">
        <v>322.8</v>
      </c>
      <c r="W4" s="397">
        <v>313.7</v>
      </c>
      <c r="X4" s="397">
        <v>311.89999999999998</v>
      </c>
      <c r="Y4" s="397">
        <v>308.3</v>
      </c>
      <c r="Z4" s="401">
        <v>305.89999999999998</v>
      </c>
      <c r="AA4" s="397">
        <v>305</v>
      </c>
      <c r="AB4" s="397">
        <v>299.89999999999998</v>
      </c>
      <c r="AC4" s="397">
        <v>317.89999999999998</v>
      </c>
      <c r="AD4" s="401">
        <v>327.2</v>
      </c>
      <c r="AE4" s="397">
        <v>345.7</v>
      </c>
      <c r="AF4" s="397">
        <v>349.4</v>
      </c>
      <c r="AG4" s="397">
        <v>376.8</v>
      </c>
      <c r="AH4" s="401">
        <v>396.1</v>
      </c>
      <c r="AI4" s="397">
        <v>411.5</v>
      </c>
      <c r="AJ4" s="397">
        <v>424.2</v>
      </c>
      <c r="AK4" s="392">
        <v>431.5</v>
      </c>
      <c r="AL4" s="401">
        <v>442.4</v>
      </c>
      <c r="AM4" s="397">
        <v>456.6</v>
      </c>
      <c r="AN4" s="397">
        <v>466.5</v>
      </c>
      <c r="AO4" s="392">
        <v>474.2</v>
      </c>
      <c r="AP4" s="401">
        <v>476.5</v>
      </c>
      <c r="AQ4" s="397">
        <v>496.7</v>
      </c>
      <c r="AR4" s="397"/>
      <c r="AS4" s="392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69"/>
      <c r="BV4" s="369"/>
    </row>
    <row r="5" spans="1:74" ht="20.25" customHeight="1">
      <c r="A5" s="25" t="s">
        <v>114</v>
      </c>
      <c r="B5" s="25" t="s">
        <v>115</v>
      </c>
      <c r="C5" s="393">
        <v>210.5</v>
      </c>
      <c r="D5" s="229">
        <v>210.5</v>
      </c>
      <c r="E5" s="389">
        <v>106.2</v>
      </c>
      <c r="F5" s="402">
        <v>106.2</v>
      </c>
      <c r="G5" s="389">
        <v>106.2</v>
      </c>
      <c r="H5" s="389">
        <v>106.2</v>
      </c>
      <c r="I5" s="389">
        <v>106.2</v>
      </c>
      <c r="J5" s="402">
        <v>106.2</v>
      </c>
      <c r="K5" s="389">
        <v>149.9</v>
      </c>
      <c r="L5" s="389">
        <v>188.8</v>
      </c>
      <c r="M5" s="389">
        <v>202.5</v>
      </c>
      <c r="N5" s="402">
        <v>300.8</v>
      </c>
      <c r="O5" s="389">
        <v>226.1</v>
      </c>
      <c r="P5" s="389">
        <v>227.1</v>
      </c>
      <c r="Q5" s="389">
        <v>217.9</v>
      </c>
      <c r="R5" s="402">
        <v>220.3</v>
      </c>
      <c r="S5" s="389">
        <v>216.8</v>
      </c>
      <c r="T5" s="389">
        <v>217.1</v>
      </c>
      <c r="U5" s="389" t="s">
        <v>86</v>
      </c>
      <c r="V5" s="402">
        <v>220.1</v>
      </c>
      <c r="W5" s="389">
        <v>216.4</v>
      </c>
      <c r="X5" s="389">
        <v>218</v>
      </c>
      <c r="Y5" s="389">
        <v>197.9</v>
      </c>
      <c r="Z5" s="402">
        <v>197.7</v>
      </c>
      <c r="AA5" s="389">
        <v>197.8</v>
      </c>
      <c r="AB5" s="389">
        <v>198</v>
      </c>
      <c r="AC5" s="389">
        <v>197.9</v>
      </c>
      <c r="AD5" s="402">
        <v>198.4</v>
      </c>
      <c r="AE5" s="389">
        <v>204.1</v>
      </c>
      <c r="AF5" s="389">
        <v>203.8</v>
      </c>
      <c r="AG5" s="389">
        <v>203.9</v>
      </c>
      <c r="AH5" s="402">
        <v>202.8</v>
      </c>
      <c r="AI5" s="389">
        <v>200.8</v>
      </c>
      <c r="AJ5" s="389">
        <v>200.8</v>
      </c>
      <c r="AK5" s="385">
        <v>199.7</v>
      </c>
      <c r="AL5" s="402">
        <v>199.5</v>
      </c>
      <c r="AM5" s="389">
        <v>200.5</v>
      </c>
      <c r="AN5" s="389">
        <v>201.1</v>
      </c>
      <c r="AO5" s="385">
        <v>199.6</v>
      </c>
      <c r="AP5" s="402">
        <v>200.3</v>
      </c>
      <c r="AQ5" s="389">
        <v>219.1</v>
      </c>
      <c r="AR5" s="389"/>
      <c r="AS5" s="385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69"/>
      <c r="BQ5" s="369"/>
      <c r="BR5" s="369"/>
      <c r="BS5" s="369"/>
      <c r="BT5" s="369"/>
      <c r="BU5" s="369"/>
      <c r="BV5" s="369"/>
    </row>
    <row r="6" spans="1:74" ht="20.25" customHeight="1">
      <c r="A6" s="25" t="s">
        <v>208</v>
      </c>
      <c r="B6" s="25" t="s">
        <v>209</v>
      </c>
      <c r="C6" s="393">
        <v>641.5</v>
      </c>
      <c r="D6" s="229">
        <v>650.20000000000005</v>
      </c>
      <c r="E6" s="389">
        <v>679.6</v>
      </c>
      <c r="F6" s="402">
        <v>679.2</v>
      </c>
      <c r="G6" s="389">
        <v>736.9</v>
      </c>
      <c r="H6" s="389">
        <v>753.1</v>
      </c>
      <c r="I6" s="389">
        <v>787</v>
      </c>
      <c r="J6" s="402">
        <v>825.5</v>
      </c>
      <c r="K6" s="389">
        <v>1026.7</v>
      </c>
      <c r="L6" s="389">
        <v>1091.4000000000001</v>
      </c>
      <c r="M6" s="389">
        <v>1144.3</v>
      </c>
      <c r="N6" s="402">
        <v>1225.5999999999999</v>
      </c>
      <c r="O6" s="389">
        <v>1283.4000000000001</v>
      </c>
      <c r="P6" s="389">
        <v>1333.2</v>
      </c>
      <c r="Q6" s="389">
        <v>1379.9999999999998</v>
      </c>
      <c r="R6" s="402">
        <v>1362.7999999999997</v>
      </c>
      <c r="S6" s="389">
        <v>1320.4999999999998</v>
      </c>
      <c r="T6" s="389">
        <v>1294.9000000000001</v>
      </c>
      <c r="U6" s="389" t="s">
        <v>86</v>
      </c>
      <c r="V6" s="402">
        <v>1377.8000000000002</v>
      </c>
      <c r="W6" s="389">
        <v>1312.7</v>
      </c>
      <c r="X6" s="389">
        <v>1287.5999999999999</v>
      </c>
      <c r="Y6" s="389">
        <v>1237.8999999999999</v>
      </c>
      <c r="Z6" s="402">
        <v>1211.8999999999996</v>
      </c>
      <c r="AA6" s="389">
        <v>1247.6000000000001</v>
      </c>
      <c r="AB6" s="389">
        <v>1264.9000000000001</v>
      </c>
      <c r="AC6" s="389">
        <v>1288.7000000000003</v>
      </c>
      <c r="AD6" s="402">
        <v>1290.3</v>
      </c>
      <c r="AE6" s="389">
        <v>1373.3000000000002</v>
      </c>
      <c r="AF6" s="389">
        <v>1418</v>
      </c>
      <c r="AG6" s="389">
        <v>1441.9</v>
      </c>
      <c r="AH6" s="402">
        <v>1449.6000000000001</v>
      </c>
      <c r="AI6" s="389">
        <v>1461.7</v>
      </c>
      <c r="AJ6" s="389">
        <v>1421.8999999999999</v>
      </c>
      <c r="AK6" s="385">
        <v>1445.5</v>
      </c>
      <c r="AL6" s="402">
        <v>1428.3</v>
      </c>
      <c r="AM6" s="389">
        <v>1434.6000000000001</v>
      </c>
      <c r="AN6" s="389">
        <v>1500.4999999999998</v>
      </c>
      <c r="AO6" s="385">
        <v>1630.5000000000002</v>
      </c>
      <c r="AP6" s="402">
        <v>1737.2</v>
      </c>
      <c r="AQ6" s="389">
        <v>2079.4</v>
      </c>
      <c r="AR6" s="389"/>
      <c r="AS6" s="385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</row>
    <row r="7" spans="1:74" ht="20.25" customHeight="1">
      <c r="A7" s="25" t="s">
        <v>116</v>
      </c>
      <c r="B7" s="25" t="s">
        <v>210</v>
      </c>
      <c r="C7" s="393" t="s">
        <v>28</v>
      </c>
      <c r="D7" s="229" t="s">
        <v>28</v>
      </c>
      <c r="E7" s="389" t="s">
        <v>28</v>
      </c>
      <c r="F7" s="402" t="s">
        <v>28</v>
      </c>
      <c r="G7" s="389" t="s">
        <v>28</v>
      </c>
      <c r="H7" s="389" t="s">
        <v>28</v>
      </c>
      <c r="I7" s="389" t="s">
        <v>28</v>
      </c>
      <c r="J7" s="402">
        <v>2403.6999999999998</v>
      </c>
      <c r="K7" s="389">
        <v>2453.8000000000002</v>
      </c>
      <c r="L7" s="389">
        <v>2328.6</v>
      </c>
      <c r="M7" s="389">
        <v>1870.1</v>
      </c>
      <c r="N7" s="402">
        <v>1866.9</v>
      </c>
      <c r="O7" s="389">
        <v>2101.3000000000002</v>
      </c>
      <c r="P7" s="389">
        <v>2048.5</v>
      </c>
      <c r="Q7" s="389">
        <v>1986.6</v>
      </c>
      <c r="R7" s="402">
        <v>1958.2</v>
      </c>
      <c r="S7" s="389">
        <v>1538.1</v>
      </c>
      <c r="T7" s="389">
        <v>1506</v>
      </c>
      <c r="U7" s="389" t="s">
        <v>86</v>
      </c>
      <c r="V7" s="402">
        <v>1924.7</v>
      </c>
      <c r="W7" s="389">
        <v>1520.2</v>
      </c>
      <c r="X7" s="389">
        <v>1515.1999999999998</v>
      </c>
      <c r="Y7" s="389">
        <v>1455.5</v>
      </c>
      <c r="Z7" s="402">
        <v>1421.8000000000002</v>
      </c>
      <c r="AA7" s="389">
        <v>1344.6</v>
      </c>
      <c r="AB7" s="389">
        <v>1256.5</v>
      </c>
      <c r="AC7" s="389">
        <v>1388.8999999999999</v>
      </c>
      <c r="AD7" s="402">
        <v>1318.8</v>
      </c>
      <c r="AE7" s="389">
        <v>1317.6</v>
      </c>
      <c r="AF7" s="389">
        <v>1262.0999999999999</v>
      </c>
      <c r="AG7" s="389" t="s">
        <v>310</v>
      </c>
      <c r="AH7" s="402">
        <v>1353.1</v>
      </c>
      <c r="AI7" s="389">
        <v>1378.1</v>
      </c>
      <c r="AJ7" s="389">
        <v>1420.8</v>
      </c>
      <c r="AK7" s="385">
        <v>1400.1</v>
      </c>
      <c r="AL7" s="402">
        <v>1383.6</v>
      </c>
      <c r="AM7" s="389">
        <v>1399.9</v>
      </c>
      <c r="AN7" s="389">
        <v>1386.6</v>
      </c>
      <c r="AO7" s="385">
        <v>1586.9</v>
      </c>
      <c r="AP7" s="402">
        <v>1600.8</v>
      </c>
      <c r="AQ7" s="389">
        <v>1601.8</v>
      </c>
      <c r="AR7" s="389"/>
      <c r="AS7" s="385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  <c r="BQ7" s="369"/>
      <c r="BR7" s="369"/>
      <c r="BS7" s="369"/>
      <c r="BT7" s="369"/>
      <c r="BU7" s="369"/>
      <c r="BV7" s="369"/>
    </row>
    <row r="8" spans="1:74" ht="20.25" customHeight="1">
      <c r="A8" s="25" t="s">
        <v>117</v>
      </c>
      <c r="B8" s="25" t="s">
        <v>211</v>
      </c>
      <c r="C8" s="393">
        <v>312.8</v>
      </c>
      <c r="D8" s="229">
        <v>316.2</v>
      </c>
      <c r="E8" s="389">
        <v>60.1</v>
      </c>
      <c r="F8" s="402">
        <v>71.7</v>
      </c>
      <c r="G8" s="389">
        <v>55.3</v>
      </c>
      <c r="H8" s="389">
        <v>62.2</v>
      </c>
      <c r="I8" s="389">
        <v>63.4</v>
      </c>
      <c r="J8" s="402">
        <v>66.400000000000006</v>
      </c>
      <c r="K8" s="389">
        <v>75.900000000000006</v>
      </c>
      <c r="L8" s="389">
        <v>79.900000000000006</v>
      </c>
      <c r="M8" s="389">
        <v>74.8</v>
      </c>
      <c r="N8" s="402">
        <v>96.9</v>
      </c>
      <c r="O8" s="389">
        <v>107.7</v>
      </c>
      <c r="P8" s="389">
        <v>102.5</v>
      </c>
      <c r="Q8" s="389">
        <v>110.3</v>
      </c>
      <c r="R8" s="402">
        <v>136.9</v>
      </c>
      <c r="S8" s="389">
        <v>157.1</v>
      </c>
      <c r="T8" s="389">
        <v>169.7</v>
      </c>
      <c r="U8" s="389" t="s">
        <v>86</v>
      </c>
      <c r="V8" s="402">
        <v>138.30000000000001</v>
      </c>
      <c r="W8" s="389">
        <v>156.30000000000001</v>
      </c>
      <c r="X8" s="389">
        <v>174</v>
      </c>
      <c r="Y8" s="389">
        <v>152.1</v>
      </c>
      <c r="Z8" s="402">
        <v>162.30000000000001</v>
      </c>
      <c r="AA8" s="389">
        <v>204.7</v>
      </c>
      <c r="AB8" s="389">
        <v>209.9</v>
      </c>
      <c r="AC8" s="389">
        <v>175.5</v>
      </c>
      <c r="AD8" s="402">
        <v>190.3</v>
      </c>
      <c r="AE8" s="389">
        <v>179.8</v>
      </c>
      <c r="AF8" s="389">
        <v>172.5</v>
      </c>
      <c r="AG8" s="389">
        <v>184.1</v>
      </c>
      <c r="AH8" s="402">
        <v>193.3</v>
      </c>
      <c r="AI8" s="389">
        <v>195.8</v>
      </c>
      <c r="AJ8" s="389">
        <v>219.1</v>
      </c>
      <c r="AK8" s="385">
        <v>248.7</v>
      </c>
      <c r="AL8" s="402">
        <v>270.2</v>
      </c>
      <c r="AM8" s="389">
        <v>410.64</v>
      </c>
      <c r="AN8" s="389">
        <v>382.1</v>
      </c>
      <c r="AO8" s="385">
        <v>415.9</v>
      </c>
      <c r="AP8" s="402">
        <v>445.1</v>
      </c>
      <c r="AQ8" s="389">
        <v>388.5</v>
      </c>
      <c r="AR8" s="389"/>
      <c r="AS8" s="385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</row>
    <row r="9" spans="1:74" ht="20.25" customHeight="1">
      <c r="A9" s="25" t="s">
        <v>118</v>
      </c>
      <c r="B9" s="25" t="s">
        <v>119</v>
      </c>
      <c r="C9" s="393" t="s">
        <v>28</v>
      </c>
      <c r="D9" s="229">
        <v>15</v>
      </c>
      <c r="E9" s="389" t="s">
        <v>28</v>
      </c>
      <c r="F9" s="402" t="s">
        <v>28</v>
      </c>
      <c r="G9" s="389" t="s">
        <v>28</v>
      </c>
      <c r="H9" s="389" t="s">
        <v>28</v>
      </c>
      <c r="I9" s="389" t="s">
        <v>28</v>
      </c>
      <c r="J9" s="402" t="s">
        <v>28</v>
      </c>
      <c r="K9" s="389">
        <v>1.9</v>
      </c>
      <c r="L9" s="389" t="s">
        <v>28</v>
      </c>
      <c r="M9" s="389" t="s">
        <v>28</v>
      </c>
      <c r="N9" s="402">
        <v>150.1</v>
      </c>
      <c r="O9" s="389">
        <v>79.2</v>
      </c>
      <c r="P9" s="389">
        <v>83.4</v>
      </c>
      <c r="Q9" s="389">
        <v>78</v>
      </c>
      <c r="R9" s="402">
        <v>142.80000000000001</v>
      </c>
      <c r="S9" s="389" t="s">
        <v>28</v>
      </c>
      <c r="T9" s="389">
        <v>0</v>
      </c>
      <c r="U9" s="389" t="s">
        <v>86</v>
      </c>
      <c r="V9" s="402">
        <v>114.9</v>
      </c>
      <c r="W9" s="389">
        <v>0</v>
      </c>
      <c r="X9" s="389">
        <v>0</v>
      </c>
      <c r="Y9" s="389">
        <v>0</v>
      </c>
      <c r="Z9" s="402">
        <v>0</v>
      </c>
      <c r="AA9" s="389">
        <v>0</v>
      </c>
      <c r="AB9" s="389">
        <v>0</v>
      </c>
      <c r="AC9" s="389">
        <v>0</v>
      </c>
      <c r="AD9" s="402">
        <v>0</v>
      </c>
      <c r="AE9" s="389">
        <v>0</v>
      </c>
      <c r="AF9" s="389">
        <v>0</v>
      </c>
      <c r="AG9" s="389" t="s">
        <v>307</v>
      </c>
      <c r="AH9" s="402">
        <v>0</v>
      </c>
      <c r="AI9" s="389">
        <v>0</v>
      </c>
      <c r="AJ9" s="389">
        <v>0</v>
      </c>
      <c r="AK9" s="385">
        <v>0</v>
      </c>
      <c r="AL9" s="402" t="s">
        <v>28</v>
      </c>
      <c r="AM9" s="389">
        <v>0</v>
      </c>
      <c r="AN9" s="389" t="s">
        <v>28</v>
      </c>
      <c r="AO9" s="385">
        <v>0</v>
      </c>
      <c r="AP9" s="402" t="s">
        <v>28</v>
      </c>
      <c r="AQ9" s="789" t="s">
        <v>28</v>
      </c>
      <c r="AR9" s="389"/>
      <c r="AS9" s="385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69"/>
      <c r="BQ9" s="369"/>
      <c r="BR9" s="369"/>
      <c r="BS9" s="369"/>
      <c r="BT9" s="369"/>
      <c r="BU9" s="369"/>
      <c r="BV9" s="369"/>
    </row>
    <row r="10" spans="1:74" ht="20.25" customHeight="1" thickBot="1">
      <c r="A10" s="403" t="s">
        <v>121</v>
      </c>
      <c r="B10" s="403" t="s">
        <v>122</v>
      </c>
      <c r="C10" s="404">
        <v>1172.3</v>
      </c>
      <c r="D10" s="405">
        <v>1199.7</v>
      </c>
      <c r="E10" s="406">
        <v>1027.0999999999999</v>
      </c>
      <c r="F10" s="407">
        <v>1038.3</v>
      </c>
      <c r="G10" s="406">
        <v>1087.5999999999999</v>
      </c>
      <c r="H10" s="406">
        <v>1114.5</v>
      </c>
      <c r="I10" s="406">
        <v>1154.1000000000001</v>
      </c>
      <c r="J10" s="407">
        <v>3602.2999999999997</v>
      </c>
      <c r="K10" s="406">
        <v>3921.9000000000005</v>
      </c>
      <c r="L10" s="406">
        <v>3907.1</v>
      </c>
      <c r="M10" s="406">
        <v>3574.1</v>
      </c>
      <c r="N10" s="407">
        <v>4002.7</v>
      </c>
      <c r="O10" s="406">
        <v>4316.3999999999996</v>
      </c>
      <c r="P10" s="406">
        <v>4326.1000000000004</v>
      </c>
      <c r="Q10" s="406">
        <v>4210.5</v>
      </c>
      <c r="R10" s="407">
        <v>4217.2</v>
      </c>
      <c r="S10" s="406">
        <v>3568</v>
      </c>
      <c r="T10" s="406">
        <v>3521.6</v>
      </c>
      <c r="U10" s="406" t="s">
        <v>86</v>
      </c>
      <c r="V10" s="407">
        <v>4169.7</v>
      </c>
      <c r="W10" s="406">
        <v>3541.7000000000003</v>
      </c>
      <c r="X10" s="406">
        <v>3528.5</v>
      </c>
      <c r="Y10" s="406">
        <v>3375.1</v>
      </c>
      <c r="Z10" s="407">
        <v>3323.0000000000005</v>
      </c>
      <c r="AA10" s="406">
        <v>3321.4999999999995</v>
      </c>
      <c r="AB10" s="406">
        <v>3251.7</v>
      </c>
      <c r="AC10" s="406">
        <v>3393.7999999999993</v>
      </c>
      <c r="AD10" s="407">
        <v>3343.7</v>
      </c>
      <c r="AE10" s="406">
        <v>3439</v>
      </c>
      <c r="AF10" s="406">
        <v>3419.8999999999996</v>
      </c>
      <c r="AG10" s="406" t="s">
        <v>308</v>
      </c>
      <c r="AH10" s="407">
        <v>3609.6</v>
      </c>
      <c r="AI10" s="406">
        <v>3662.6</v>
      </c>
      <c r="AJ10" s="406">
        <v>3701.5999999999995</v>
      </c>
      <c r="AK10" s="408">
        <v>3740.5</v>
      </c>
      <c r="AL10" s="407">
        <v>3739</v>
      </c>
      <c r="AM10" s="406">
        <v>3940.74</v>
      </c>
      <c r="AN10" s="406">
        <v>3998.2</v>
      </c>
      <c r="AO10" s="408">
        <v>4345.7</v>
      </c>
      <c r="AP10" s="407">
        <v>4508.93</v>
      </c>
      <c r="AQ10" s="406">
        <v>4886.91</v>
      </c>
      <c r="AR10" s="406"/>
      <c r="AS10" s="408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  <c r="BP10" s="369"/>
      <c r="BQ10" s="369"/>
      <c r="BR10" s="369"/>
      <c r="BS10" s="369"/>
      <c r="BT10" s="369"/>
      <c r="BU10" s="369"/>
      <c r="BV10" s="369"/>
    </row>
    <row r="11" spans="1:74" ht="20.25" customHeight="1">
      <c r="A11" s="25" t="s">
        <v>123</v>
      </c>
      <c r="B11" s="25" t="s">
        <v>124</v>
      </c>
      <c r="C11" s="393">
        <v>842.1</v>
      </c>
      <c r="D11" s="229">
        <v>982.2</v>
      </c>
      <c r="E11" s="385">
        <v>1019.7</v>
      </c>
      <c r="F11" s="402">
        <v>1285.0999999999999</v>
      </c>
      <c r="G11" s="389">
        <v>1359.9</v>
      </c>
      <c r="H11" s="389">
        <v>1509.4</v>
      </c>
      <c r="I11" s="385">
        <v>1417.7</v>
      </c>
      <c r="J11" s="402">
        <v>1716.9</v>
      </c>
      <c r="K11" s="389">
        <v>1845.3</v>
      </c>
      <c r="L11" s="389">
        <v>1944</v>
      </c>
      <c r="M11" s="385">
        <v>1806.1</v>
      </c>
      <c r="N11" s="402">
        <v>2079.8000000000002</v>
      </c>
      <c r="O11" s="389">
        <v>2012.1</v>
      </c>
      <c r="P11" s="389">
        <v>2164.4</v>
      </c>
      <c r="Q11" s="385">
        <v>1942.3</v>
      </c>
      <c r="R11" s="402">
        <v>2370.6</v>
      </c>
      <c r="S11" s="389">
        <v>1994.6</v>
      </c>
      <c r="T11" s="389">
        <v>2134.1</v>
      </c>
      <c r="U11" s="385" t="s">
        <v>86</v>
      </c>
      <c r="V11" s="402">
        <v>2379.1</v>
      </c>
      <c r="W11" s="389">
        <v>2042.4</v>
      </c>
      <c r="X11" s="389">
        <v>2088.5</v>
      </c>
      <c r="Y11" s="385">
        <v>2192.6</v>
      </c>
      <c r="Z11" s="402">
        <v>2429.2000000000003</v>
      </c>
      <c r="AA11" s="389">
        <v>2456.9</v>
      </c>
      <c r="AB11" s="389">
        <v>2538</v>
      </c>
      <c r="AC11" s="385">
        <v>2625.8</v>
      </c>
      <c r="AD11" s="402">
        <v>2729.3999999999996</v>
      </c>
      <c r="AE11" s="389">
        <v>2950.7</v>
      </c>
      <c r="AF11" s="389">
        <v>3121.4</v>
      </c>
      <c r="AG11" s="385" t="s">
        <v>309</v>
      </c>
      <c r="AH11" s="402">
        <v>2914.3</v>
      </c>
      <c r="AI11" s="389">
        <v>2742.2</v>
      </c>
      <c r="AJ11" s="389">
        <v>3078.4</v>
      </c>
      <c r="AK11" s="385">
        <v>2911.6</v>
      </c>
      <c r="AL11" s="402">
        <v>3272</v>
      </c>
      <c r="AM11" s="389">
        <v>3577</v>
      </c>
      <c r="AN11" s="389">
        <v>3801.2</v>
      </c>
      <c r="AO11" s="385">
        <v>3579</v>
      </c>
      <c r="AP11" s="402">
        <v>3862.4</v>
      </c>
      <c r="AQ11" s="389">
        <v>4064.5</v>
      </c>
      <c r="AR11" s="389"/>
      <c r="AS11" s="385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</row>
    <row r="12" spans="1:74" ht="20.25" customHeight="1">
      <c r="A12" s="25" t="s">
        <v>212</v>
      </c>
      <c r="B12" s="25" t="s">
        <v>120</v>
      </c>
      <c r="C12" s="393">
        <v>93.4</v>
      </c>
      <c r="D12" s="229">
        <v>88.9</v>
      </c>
      <c r="E12" s="385">
        <v>89.3</v>
      </c>
      <c r="F12" s="402">
        <v>120.4</v>
      </c>
      <c r="G12" s="389">
        <v>121.9</v>
      </c>
      <c r="H12" s="389">
        <v>35.200000000000003</v>
      </c>
      <c r="I12" s="385">
        <v>95.7</v>
      </c>
      <c r="J12" s="402">
        <v>139.19999999999999</v>
      </c>
      <c r="K12" s="389">
        <v>120.3</v>
      </c>
      <c r="L12" s="389">
        <v>132.69999999999999</v>
      </c>
      <c r="M12" s="385">
        <v>124.4</v>
      </c>
      <c r="N12" s="402">
        <v>198.3</v>
      </c>
      <c r="O12" s="389">
        <v>173.3</v>
      </c>
      <c r="P12" s="389">
        <v>220.40000000000003</v>
      </c>
      <c r="Q12" s="385">
        <v>209.3</v>
      </c>
      <c r="R12" s="402">
        <v>82.899999999999991</v>
      </c>
      <c r="S12" s="389">
        <v>145.80000000000001</v>
      </c>
      <c r="T12" s="389">
        <v>236.1</v>
      </c>
      <c r="U12" s="385" t="s">
        <v>86</v>
      </c>
      <c r="V12" s="402">
        <v>190.7</v>
      </c>
      <c r="W12" s="389">
        <v>174</v>
      </c>
      <c r="X12" s="389">
        <v>193.2</v>
      </c>
      <c r="Y12" s="385">
        <v>172.3</v>
      </c>
      <c r="Z12" s="402">
        <v>203.3</v>
      </c>
      <c r="AA12" s="389">
        <v>163.69999999999999</v>
      </c>
      <c r="AB12" s="389">
        <v>302.60000000000002</v>
      </c>
      <c r="AC12" s="385">
        <v>226.1</v>
      </c>
      <c r="AD12" s="402">
        <v>250.6</v>
      </c>
      <c r="AE12" s="389">
        <v>165.8</v>
      </c>
      <c r="AF12" s="389">
        <v>199</v>
      </c>
      <c r="AG12" s="385">
        <v>143.80000000000001</v>
      </c>
      <c r="AH12" s="402">
        <v>148.19999999999999</v>
      </c>
      <c r="AI12" s="389">
        <v>131.5</v>
      </c>
      <c r="AJ12" s="389">
        <v>187.2</v>
      </c>
      <c r="AK12" s="385">
        <v>194.1</v>
      </c>
      <c r="AL12" s="402">
        <v>252.2</v>
      </c>
      <c r="AM12" s="389">
        <v>252.1</v>
      </c>
      <c r="AN12" s="389">
        <v>346.6</v>
      </c>
      <c r="AO12" s="385">
        <v>330.9</v>
      </c>
      <c r="AP12" s="402">
        <v>535.20000000000005</v>
      </c>
      <c r="AQ12" s="389">
        <v>561.5</v>
      </c>
      <c r="AR12" s="389"/>
      <c r="AS12" s="385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</row>
    <row r="13" spans="1:74" ht="20.25" customHeight="1">
      <c r="A13" s="25" t="s">
        <v>118</v>
      </c>
      <c r="B13" s="25" t="s">
        <v>119</v>
      </c>
      <c r="C13" s="393">
        <v>15.1</v>
      </c>
      <c r="D13" s="229">
        <v>0.1</v>
      </c>
      <c r="E13" s="385">
        <v>11.1</v>
      </c>
      <c r="F13" s="402">
        <v>11.1</v>
      </c>
      <c r="G13" s="389">
        <v>11.1</v>
      </c>
      <c r="H13" s="389">
        <v>11.2</v>
      </c>
      <c r="I13" s="385">
        <v>9.1</v>
      </c>
      <c r="J13" s="402" t="s">
        <v>28</v>
      </c>
      <c r="K13" s="389">
        <v>11.2</v>
      </c>
      <c r="L13" s="389">
        <v>9.1</v>
      </c>
      <c r="M13" s="385">
        <v>37.700000000000003</v>
      </c>
      <c r="N13" s="402">
        <v>0.2</v>
      </c>
      <c r="O13" s="389" t="s">
        <v>28</v>
      </c>
      <c r="P13" s="389" t="s">
        <v>28</v>
      </c>
      <c r="Q13" s="385">
        <v>4.5999999999999996</v>
      </c>
      <c r="R13" s="402">
        <v>3.1</v>
      </c>
      <c r="S13" s="389" t="s">
        <v>28</v>
      </c>
      <c r="T13" s="389">
        <v>0</v>
      </c>
      <c r="U13" s="385" t="s">
        <v>86</v>
      </c>
      <c r="V13" s="402">
        <v>3.7</v>
      </c>
      <c r="W13" s="389">
        <v>0</v>
      </c>
      <c r="X13" s="389">
        <v>0</v>
      </c>
      <c r="Y13" s="385">
        <v>0</v>
      </c>
      <c r="Z13" s="402">
        <v>0</v>
      </c>
      <c r="AA13" s="389">
        <v>0</v>
      </c>
      <c r="AB13" s="389"/>
      <c r="AC13" s="385">
        <v>0</v>
      </c>
      <c r="AD13" s="402">
        <v>0</v>
      </c>
      <c r="AE13" s="389">
        <v>0</v>
      </c>
      <c r="AF13" s="389">
        <v>0</v>
      </c>
      <c r="AG13" s="385" t="s">
        <v>307</v>
      </c>
      <c r="AH13" s="402">
        <v>0</v>
      </c>
      <c r="AI13" s="389">
        <v>0</v>
      </c>
      <c r="AJ13" s="389">
        <v>0</v>
      </c>
      <c r="AK13" s="385">
        <v>0</v>
      </c>
      <c r="AL13" s="402">
        <v>0</v>
      </c>
      <c r="AM13" s="389">
        <v>0</v>
      </c>
      <c r="AN13" s="389" t="s">
        <v>28</v>
      </c>
      <c r="AO13" s="385" t="s">
        <v>28</v>
      </c>
      <c r="AP13" s="402" t="s">
        <v>28</v>
      </c>
      <c r="AQ13" s="789" t="s">
        <v>28</v>
      </c>
      <c r="AR13" s="389"/>
      <c r="AS13" s="385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</row>
    <row r="14" spans="1:74" ht="20.25" customHeight="1">
      <c r="A14" s="25" t="s">
        <v>125</v>
      </c>
      <c r="B14" s="25" t="s">
        <v>126</v>
      </c>
      <c r="C14" s="393">
        <v>38.200000000000003</v>
      </c>
      <c r="D14" s="229">
        <v>148.30000000000001</v>
      </c>
      <c r="E14" s="385">
        <v>98.2</v>
      </c>
      <c r="F14" s="402">
        <v>117.5</v>
      </c>
      <c r="G14" s="389">
        <v>140.69999999999999</v>
      </c>
      <c r="H14" s="389">
        <v>58</v>
      </c>
      <c r="I14" s="385">
        <v>155.4</v>
      </c>
      <c r="J14" s="402">
        <v>96</v>
      </c>
      <c r="K14" s="389">
        <v>318.2</v>
      </c>
      <c r="L14" s="389">
        <v>302.5</v>
      </c>
      <c r="M14" s="385">
        <v>306.39999999999998</v>
      </c>
      <c r="N14" s="402">
        <v>372</v>
      </c>
      <c r="O14" s="389">
        <v>177.2</v>
      </c>
      <c r="P14" s="389">
        <v>183.2</v>
      </c>
      <c r="Q14" s="385">
        <v>233</v>
      </c>
      <c r="R14" s="402">
        <v>286</v>
      </c>
      <c r="S14" s="389">
        <v>231.5</v>
      </c>
      <c r="T14" s="389">
        <v>198.9</v>
      </c>
      <c r="U14" s="385" t="s">
        <v>86</v>
      </c>
      <c r="V14" s="402">
        <v>235.2</v>
      </c>
      <c r="W14" s="389">
        <v>256.10000000000002</v>
      </c>
      <c r="X14" s="389">
        <v>272.8</v>
      </c>
      <c r="Y14" s="385">
        <v>234.1</v>
      </c>
      <c r="Z14" s="402">
        <v>238</v>
      </c>
      <c r="AA14" s="389">
        <v>299.2</v>
      </c>
      <c r="AB14" s="389">
        <v>342.9</v>
      </c>
      <c r="AC14" s="385">
        <v>293.40000000000003</v>
      </c>
      <c r="AD14" s="402">
        <v>378.7</v>
      </c>
      <c r="AE14" s="389">
        <v>278.39999999999998</v>
      </c>
      <c r="AF14" s="389">
        <v>271.2</v>
      </c>
      <c r="AG14" s="385">
        <v>178.7</v>
      </c>
      <c r="AH14" s="402">
        <v>215.20000000000002</v>
      </c>
      <c r="AI14" s="389">
        <v>232.1</v>
      </c>
      <c r="AJ14" s="389">
        <v>273.10000000000002</v>
      </c>
      <c r="AK14" s="385">
        <v>183</v>
      </c>
      <c r="AL14" s="402">
        <v>200.3</v>
      </c>
      <c r="AM14" s="389">
        <v>231.5</v>
      </c>
      <c r="AN14" s="389">
        <v>363.2</v>
      </c>
      <c r="AO14" s="385">
        <v>330</v>
      </c>
      <c r="AP14" s="402">
        <v>264.8</v>
      </c>
      <c r="AQ14" s="389">
        <v>441</v>
      </c>
      <c r="AR14" s="389"/>
      <c r="AS14" s="385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  <c r="BQ14" s="369"/>
      <c r="BR14" s="369"/>
      <c r="BS14" s="369"/>
      <c r="BT14" s="369"/>
      <c r="BU14" s="369"/>
      <c r="BV14" s="369"/>
    </row>
    <row r="15" spans="1:74" ht="20.25" customHeight="1">
      <c r="A15" s="25" t="s">
        <v>127</v>
      </c>
      <c r="B15" s="25" t="s">
        <v>128</v>
      </c>
      <c r="C15" s="393">
        <v>254.3</v>
      </c>
      <c r="D15" s="229">
        <v>160.19999999999999</v>
      </c>
      <c r="E15" s="385">
        <v>143.4</v>
      </c>
      <c r="F15" s="402">
        <v>302.3</v>
      </c>
      <c r="G15" s="389">
        <v>328.6</v>
      </c>
      <c r="H15" s="389">
        <v>104.5</v>
      </c>
      <c r="I15" s="385">
        <v>511.6</v>
      </c>
      <c r="J15" s="402">
        <v>133.80000000000001</v>
      </c>
      <c r="K15" s="389">
        <v>709.2</v>
      </c>
      <c r="L15" s="389">
        <v>476</v>
      </c>
      <c r="M15" s="385">
        <v>375.8</v>
      </c>
      <c r="N15" s="402">
        <v>210.7</v>
      </c>
      <c r="O15" s="389">
        <v>512.4</v>
      </c>
      <c r="P15" s="389">
        <v>467.3</v>
      </c>
      <c r="Q15" s="385">
        <v>542.6</v>
      </c>
      <c r="R15" s="402">
        <v>225.4</v>
      </c>
      <c r="S15" s="389">
        <v>505.6</v>
      </c>
      <c r="T15" s="389">
        <v>422.3</v>
      </c>
      <c r="U15" s="385" t="s">
        <v>86</v>
      </c>
      <c r="V15" s="402">
        <v>189.7</v>
      </c>
      <c r="W15" s="389">
        <v>390.3</v>
      </c>
      <c r="X15" s="389">
        <v>447.5</v>
      </c>
      <c r="Y15" s="385">
        <v>458.7</v>
      </c>
      <c r="Z15" s="402">
        <v>304.5</v>
      </c>
      <c r="AA15" s="389">
        <v>792.2</v>
      </c>
      <c r="AB15" s="389">
        <v>883.4</v>
      </c>
      <c r="AC15" s="385">
        <v>941.1</v>
      </c>
      <c r="AD15" s="402">
        <v>493.8</v>
      </c>
      <c r="AE15" s="389">
        <v>710.1</v>
      </c>
      <c r="AF15" s="389">
        <v>475.6</v>
      </c>
      <c r="AG15" s="385">
        <v>395.4</v>
      </c>
      <c r="AH15" s="402">
        <v>394.4</v>
      </c>
      <c r="AI15" s="389">
        <v>423.1</v>
      </c>
      <c r="AJ15" s="389">
        <v>570.29999999999995</v>
      </c>
      <c r="AK15" s="385">
        <v>266.5</v>
      </c>
      <c r="AL15" s="402">
        <v>395.5</v>
      </c>
      <c r="AM15" s="389">
        <v>343.4</v>
      </c>
      <c r="AN15" s="389">
        <v>686.4</v>
      </c>
      <c r="AO15" s="385">
        <v>461.2</v>
      </c>
      <c r="AP15" s="402">
        <v>450.4</v>
      </c>
      <c r="AQ15" s="389">
        <v>506</v>
      </c>
      <c r="AR15" s="389"/>
      <c r="AS15" s="385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</row>
    <row r="16" spans="1:74" ht="20.25" customHeight="1" thickBot="1">
      <c r="A16" s="403" t="s">
        <v>129</v>
      </c>
      <c r="B16" s="403" t="s">
        <v>130</v>
      </c>
      <c r="C16" s="404">
        <v>1261.1000000000001</v>
      </c>
      <c r="D16" s="405">
        <v>1397.2</v>
      </c>
      <c r="E16" s="408">
        <v>1373.8</v>
      </c>
      <c r="F16" s="407">
        <v>1861.8</v>
      </c>
      <c r="G16" s="406">
        <v>1989.8000000000002</v>
      </c>
      <c r="H16" s="406">
        <v>1739.8000000000002</v>
      </c>
      <c r="I16" s="408">
        <v>2215.8000000000002</v>
      </c>
      <c r="J16" s="407">
        <v>2120.7000000000003</v>
      </c>
      <c r="K16" s="406">
        <v>3026.8</v>
      </c>
      <c r="L16" s="406">
        <v>2870.7999999999997</v>
      </c>
      <c r="M16" s="408">
        <v>2658.5000000000005</v>
      </c>
      <c r="N16" s="407">
        <v>2908</v>
      </c>
      <c r="O16" s="406">
        <v>2876.9</v>
      </c>
      <c r="P16" s="406">
        <v>3042.8</v>
      </c>
      <c r="Q16" s="408">
        <v>2933.2</v>
      </c>
      <c r="R16" s="407">
        <v>2997.5</v>
      </c>
      <c r="S16" s="406">
        <v>2886.6</v>
      </c>
      <c r="T16" s="406">
        <v>-2738.8</v>
      </c>
      <c r="U16" s="408" t="s">
        <v>86</v>
      </c>
      <c r="V16" s="407">
        <v>3022.6999999999994</v>
      </c>
      <c r="W16" s="406">
        <v>2871.1000000000004</v>
      </c>
      <c r="X16" s="406">
        <v>3024.2</v>
      </c>
      <c r="Y16" s="408">
        <v>3061.4</v>
      </c>
      <c r="Z16" s="407">
        <v>3181.1000000000008</v>
      </c>
      <c r="AA16" s="406">
        <v>3724.7</v>
      </c>
      <c r="AB16" s="406">
        <v>4081.3</v>
      </c>
      <c r="AC16" s="408">
        <v>4106.9000000000005</v>
      </c>
      <c r="AD16" s="407">
        <v>3870.6999999999994</v>
      </c>
      <c r="AE16" s="406">
        <v>4145.5</v>
      </c>
      <c r="AF16" s="406">
        <v>4116.5</v>
      </c>
      <c r="AG16" s="408" t="s">
        <v>315</v>
      </c>
      <c r="AH16" s="407">
        <v>3735.2</v>
      </c>
      <c r="AI16" s="406">
        <v>3597.9</v>
      </c>
      <c r="AJ16" s="406">
        <v>4152</v>
      </c>
      <c r="AK16" s="408">
        <v>3580.8999999999996</v>
      </c>
      <c r="AL16" s="407">
        <v>4149.1000000000004</v>
      </c>
      <c r="AM16" s="406">
        <v>4409.3</v>
      </c>
      <c r="AN16" s="406">
        <v>5215.4999999999991</v>
      </c>
      <c r="AO16" s="408">
        <v>4706.2</v>
      </c>
      <c r="AP16" s="407">
        <v>5122.0999999999995</v>
      </c>
      <c r="AQ16" s="406">
        <v>5602.2000000000007</v>
      </c>
      <c r="AR16" s="406"/>
      <c r="AS16" s="408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</row>
    <row r="17" spans="1:74" ht="20.25" customHeight="1">
      <c r="A17" s="25" t="s">
        <v>131</v>
      </c>
      <c r="B17" s="25" t="s">
        <v>132</v>
      </c>
      <c r="C17" s="412">
        <v>0</v>
      </c>
      <c r="D17" s="409">
        <v>0</v>
      </c>
      <c r="E17" s="385">
        <v>0</v>
      </c>
      <c r="F17" s="402">
        <v>0</v>
      </c>
      <c r="G17" s="389">
        <v>0</v>
      </c>
      <c r="H17" s="389">
        <v>0</v>
      </c>
      <c r="I17" s="385">
        <v>0</v>
      </c>
      <c r="J17" s="402">
        <v>0</v>
      </c>
      <c r="K17" s="389">
        <v>0</v>
      </c>
      <c r="L17" s="389">
        <v>0</v>
      </c>
      <c r="M17" s="385">
        <v>503.4</v>
      </c>
      <c r="N17" s="402">
        <v>9.6</v>
      </c>
      <c r="O17" s="389">
        <v>0</v>
      </c>
      <c r="P17" s="389">
        <v>0</v>
      </c>
      <c r="Q17" s="385">
        <v>0</v>
      </c>
      <c r="R17" s="402">
        <v>0</v>
      </c>
      <c r="S17" s="389">
        <v>288.10000000000002</v>
      </c>
      <c r="T17" s="389">
        <v>3007.7000000000003</v>
      </c>
      <c r="U17" s="385" t="s">
        <v>86</v>
      </c>
      <c r="V17" s="402">
        <v>0</v>
      </c>
      <c r="W17" s="389">
        <v>264</v>
      </c>
      <c r="X17" s="389">
        <v>270.79999999999995</v>
      </c>
      <c r="Y17" s="385">
        <v>210.9</v>
      </c>
      <c r="Z17" s="402">
        <v>185.5</v>
      </c>
      <c r="AA17" s="389">
        <v>0</v>
      </c>
      <c r="AB17" s="389">
        <v>0</v>
      </c>
      <c r="AC17" s="385">
        <v>0</v>
      </c>
      <c r="AD17" s="402">
        <v>85.3</v>
      </c>
      <c r="AE17" s="389">
        <v>0</v>
      </c>
      <c r="AF17" s="389">
        <v>0</v>
      </c>
      <c r="AG17" s="385">
        <v>0</v>
      </c>
      <c r="AH17" s="402">
        <v>0</v>
      </c>
      <c r="AI17" s="389">
        <v>0</v>
      </c>
      <c r="AJ17" s="389">
        <v>24.6</v>
      </c>
      <c r="AK17" s="385">
        <v>24.6</v>
      </c>
      <c r="AL17" s="402">
        <v>10</v>
      </c>
      <c r="AM17" s="389">
        <v>0</v>
      </c>
      <c r="AN17" s="389" t="s">
        <v>28</v>
      </c>
      <c r="AO17" s="385" t="s">
        <v>28</v>
      </c>
      <c r="AP17" s="402" t="s">
        <v>28</v>
      </c>
      <c r="AQ17" s="789" t="s">
        <v>28</v>
      </c>
      <c r="AR17" s="389"/>
      <c r="AS17" s="385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</row>
    <row r="18" spans="1:74" ht="20.25" customHeight="1">
      <c r="A18" s="413" t="s">
        <v>133</v>
      </c>
      <c r="B18" s="413" t="s">
        <v>134</v>
      </c>
      <c r="C18" s="414">
        <v>2433.4</v>
      </c>
      <c r="D18" s="410">
        <v>2596.9</v>
      </c>
      <c r="E18" s="415">
        <v>2400.8999999999996</v>
      </c>
      <c r="F18" s="416">
        <v>2900.1</v>
      </c>
      <c r="G18" s="411">
        <v>3077.4</v>
      </c>
      <c r="H18" s="411">
        <v>2854.3</v>
      </c>
      <c r="I18" s="415">
        <v>3369.9000000000005</v>
      </c>
      <c r="J18" s="416">
        <v>5723</v>
      </c>
      <c r="K18" s="411">
        <v>6948.7000000000007</v>
      </c>
      <c r="L18" s="411">
        <v>6777.9</v>
      </c>
      <c r="M18" s="415">
        <v>6736</v>
      </c>
      <c r="N18" s="416">
        <v>6920.2999999999993</v>
      </c>
      <c r="O18" s="411">
        <v>7193.3</v>
      </c>
      <c r="P18" s="411">
        <v>7368.9</v>
      </c>
      <c r="Q18" s="415">
        <v>7143.7</v>
      </c>
      <c r="R18" s="416">
        <v>7214.7</v>
      </c>
      <c r="S18" s="411">
        <v>6742.7</v>
      </c>
      <c r="T18" s="411">
        <v>6798.2</v>
      </c>
      <c r="U18" s="415" t="s">
        <v>86</v>
      </c>
      <c r="V18" s="416">
        <v>7192.4</v>
      </c>
      <c r="W18" s="411">
        <v>6676.8000000000011</v>
      </c>
      <c r="X18" s="411">
        <v>6823.5</v>
      </c>
      <c r="Y18" s="415">
        <v>6647.4</v>
      </c>
      <c r="Z18" s="416">
        <v>6689.6000000000013</v>
      </c>
      <c r="AA18" s="411">
        <v>7046.1999999999989</v>
      </c>
      <c r="AB18" s="411">
        <v>7333</v>
      </c>
      <c r="AC18" s="415">
        <v>7500.7</v>
      </c>
      <c r="AD18" s="416">
        <v>7299.6999999999989</v>
      </c>
      <c r="AE18" s="411">
        <v>7584.5</v>
      </c>
      <c r="AF18" s="411">
        <v>7536.4</v>
      </c>
      <c r="AG18" s="415" t="s">
        <v>314</v>
      </c>
      <c r="AH18" s="416">
        <v>7344.7999999999993</v>
      </c>
      <c r="AI18" s="411">
        <v>7260.5</v>
      </c>
      <c r="AJ18" s="411">
        <v>7878.2</v>
      </c>
      <c r="AK18" s="415">
        <v>7346</v>
      </c>
      <c r="AL18" s="416">
        <v>7898.1</v>
      </c>
      <c r="AM18" s="411">
        <v>8350.0400000000009</v>
      </c>
      <c r="AN18" s="411">
        <v>9213.6999999999989</v>
      </c>
      <c r="AO18" s="415">
        <v>9051.9</v>
      </c>
      <c r="AP18" s="416">
        <v>9631.0299999999988</v>
      </c>
      <c r="AQ18" s="411">
        <v>10489.11</v>
      </c>
      <c r="AR18" s="411"/>
      <c r="AS18" s="415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</row>
    <row r="19" spans="1:74" ht="21" customHeight="1">
      <c r="A19" s="417" t="s">
        <v>135</v>
      </c>
      <c r="B19" s="418" t="s">
        <v>136</v>
      </c>
      <c r="C19" s="394"/>
      <c r="D19" s="395"/>
      <c r="E19" s="420"/>
      <c r="F19" s="419"/>
      <c r="G19" s="419"/>
      <c r="H19" s="419"/>
      <c r="I19" s="419"/>
      <c r="J19" s="421"/>
      <c r="K19" s="419"/>
      <c r="L19" s="419"/>
      <c r="M19" s="419"/>
      <c r="N19" s="421"/>
      <c r="O19" s="419"/>
      <c r="P19" s="419"/>
      <c r="Q19" s="419"/>
      <c r="R19" s="421"/>
      <c r="S19" s="419"/>
      <c r="T19" s="419"/>
      <c r="U19" s="419"/>
      <c r="V19" s="421"/>
      <c r="W19" s="419"/>
      <c r="X19" s="419"/>
      <c r="Y19" s="419"/>
      <c r="Z19" s="421"/>
      <c r="AA19" s="419"/>
      <c r="AB19" s="419"/>
      <c r="AC19" s="419"/>
      <c r="AD19" s="421"/>
      <c r="AE19" s="419"/>
      <c r="AF19" s="419"/>
      <c r="AG19" s="419"/>
      <c r="AH19" s="421"/>
      <c r="AI19" s="419"/>
      <c r="AJ19" s="419"/>
      <c r="AK19" s="419"/>
      <c r="AL19" s="421"/>
      <c r="AM19" s="419"/>
      <c r="AN19" s="419"/>
      <c r="AO19" s="419"/>
      <c r="AP19" s="421"/>
      <c r="AQ19" s="419"/>
      <c r="AR19" s="419"/>
      <c r="AS19" s="420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</row>
    <row r="20" spans="1:74" ht="20.25" customHeight="1">
      <c r="A20" s="25" t="s">
        <v>304</v>
      </c>
      <c r="B20" s="25" t="s">
        <v>213</v>
      </c>
      <c r="C20" s="390">
        <v>366</v>
      </c>
      <c r="D20" s="391">
        <v>366</v>
      </c>
      <c r="E20" s="392">
        <v>366</v>
      </c>
      <c r="F20" s="401">
        <v>436</v>
      </c>
      <c r="G20" s="397">
        <v>436</v>
      </c>
      <c r="H20" s="397">
        <v>436</v>
      </c>
      <c r="I20" s="392">
        <v>436</v>
      </c>
      <c r="J20" s="401">
        <v>436</v>
      </c>
      <c r="K20" s="397">
        <v>210</v>
      </c>
      <c r="L20" s="397">
        <v>210</v>
      </c>
      <c r="M20" s="392">
        <v>210</v>
      </c>
      <c r="N20" s="401">
        <v>210</v>
      </c>
      <c r="O20" s="397">
        <v>311</v>
      </c>
      <c r="P20" s="397">
        <v>311</v>
      </c>
      <c r="Q20" s="392">
        <v>683</v>
      </c>
      <c r="R20" s="401">
        <v>583.29999999999995</v>
      </c>
      <c r="S20" s="397">
        <v>310.5</v>
      </c>
      <c r="T20" s="397">
        <v>305.3</v>
      </c>
      <c r="U20" s="392" t="s">
        <v>86</v>
      </c>
      <c r="V20" s="401">
        <v>555.79999999999995</v>
      </c>
      <c r="W20" s="397">
        <v>319.60000000000002</v>
      </c>
      <c r="X20" s="397">
        <v>253.6</v>
      </c>
      <c r="Y20" s="392">
        <v>472.7</v>
      </c>
      <c r="Z20" s="401">
        <v>445</v>
      </c>
      <c r="AA20" s="397">
        <v>1451.1</v>
      </c>
      <c r="AB20" s="397">
        <v>2010.4</v>
      </c>
      <c r="AC20" s="392">
        <v>1914.6</v>
      </c>
      <c r="AD20" s="401">
        <v>1869.5</v>
      </c>
      <c r="AE20" s="397">
        <v>1230.5</v>
      </c>
      <c r="AF20" s="397">
        <v>1474.3</v>
      </c>
      <c r="AG20" s="392" t="s">
        <v>318</v>
      </c>
      <c r="AH20" s="401">
        <v>1199.3</v>
      </c>
      <c r="AI20" s="397">
        <v>999.6</v>
      </c>
      <c r="AJ20" s="397">
        <v>734.3</v>
      </c>
      <c r="AK20" s="392">
        <v>676.6</v>
      </c>
      <c r="AL20" s="401">
        <v>619.5</v>
      </c>
      <c r="AM20" s="397">
        <v>1270.8</v>
      </c>
      <c r="AN20" s="397">
        <v>1100.0999999999999</v>
      </c>
      <c r="AO20" s="392">
        <v>1572</v>
      </c>
      <c r="AP20" s="401">
        <v>962.4</v>
      </c>
      <c r="AQ20" s="397">
        <v>1476.5</v>
      </c>
      <c r="AR20" s="397"/>
      <c r="AS20" s="392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</row>
    <row r="21" spans="1:74" ht="20.25" customHeight="1">
      <c r="A21" s="25" t="s">
        <v>137</v>
      </c>
      <c r="B21" s="25" t="s">
        <v>214</v>
      </c>
      <c r="C21" s="393" t="s">
        <v>28</v>
      </c>
      <c r="D21" s="229" t="s">
        <v>28</v>
      </c>
      <c r="E21" s="385">
        <v>229.6</v>
      </c>
      <c r="F21" s="402">
        <v>231.4</v>
      </c>
      <c r="G21" s="389">
        <v>233.3</v>
      </c>
      <c r="H21" s="389">
        <v>235.3</v>
      </c>
      <c r="I21" s="385">
        <v>777.9</v>
      </c>
      <c r="J21" s="402">
        <v>784.2</v>
      </c>
      <c r="K21" s="389">
        <v>844.4</v>
      </c>
      <c r="L21" s="389">
        <v>840.2</v>
      </c>
      <c r="M21" s="385">
        <v>878.7</v>
      </c>
      <c r="N21" s="402">
        <v>885.5</v>
      </c>
      <c r="O21" s="389">
        <v>892.9</v>
      </c>
      <c r="P21" s="389">
        <v>900.3</v>
      </c>
      <c r="Q21" s="385">
        <v>801.1</v>
      </c>
      <c r="R21" s="402">
        <v>800.6</v>
      </c>
      <c r="S21" s="389">
        <v>784.3</v>
      </c>
      <c r="T21" s="389">
        <v>790.7</v>
      </c>
      <c r="U21" s="385" t="s">
        <v>86</v>
      </c>
      <c r="V21" s="402">
        <v>803</v>
      </c>
      <c r="W21" s="389">
        <v>786.4</v>
      </c>
      <c r="X21" s="389">
        <v>792.9</v>
      </c>
      <c r="Y21" s="385">
        <v>828.6</v>
      </c>
      <c r="Z21" s="402">
        <v>86</v>
      </c>
      <c r="AA21" s="389">
        <v>86.800000000000011</v>
      </c>
      <c r="AB21" s="389">
        <v>84.6</v>
      </c>
      <c r="AC21" s="385">
        <v>64.8</v>
      </c>
      <c r="AD21" s="402">
        <v>65.5</v>
      </c>
      <c r="AE21" s="389">
        <v>60.1</v>
      </c>
      <c r="AF21" s="389">
        <v>60.7</v>
      </c>
      <c r="AG21" s="385">
        <v>31.1</v>
      </c>
      <c r="AH21" s="402">
        <v>31.8</v>
      </c>
      <c r="AI21" s="389">
        <v>10.5</v>
      </c>
      <c r="AJ21" s="389">
        <v>0</v>
      </c>
      <c r="AK21" s="385">
        <v>0</v>
      </c>
      <c r="AL21" s="402">
        <v>0</v>
      </c>
      <c r="AM21" s="389">
        <v>0</v>
      </c>
      <c r="AN21" s="389" t="s">
        <v>28</v>
      </c>
      <c r="AO21" s="385" t="s">
        <v>28</v>
      </c>
      <c r="AP21" s="402" t="s">
        <v>28</v>
      </c>
      <c r="AQ21" s="389">
        <v>37.4</v>
      </c>
      <c r="AR21" s="389"/>
      <c r="AS21" s="385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</row>
    <row r="22" spans="1:74" ht="20.25" customHeight="1">
      <c r="A22" s="25" t="s">
        <v>138</v>
      </c>
      <c r="B22" s="25" t="s">
        <v>139</v>
      </c>
      <c r="C22" s="393" t="s">
        <v>28</v>
      </c>
      <c r="D22" s="229" t="s">
        <v>28</v>
      </c>
      <c r="E22" s="385" t="s">
        <v>28</v>
      </c>
      <c r="F22" s="402" t="s">
        <v>28</v>
      </c>
      <c r="G22" s="389" t="s">
        <v>28</v>
      </c>
      <c r="H22" s="389" t="s">
        <v>28</v>
      </c>
      <c r="I22" s="385" t="s">
        <v>28</v>
      </c>
      <c r="J22" s="402">
        <v>2418.9</v>
      </c>
      <c r="K22" s="389">
        <v>1971.2</v>
      </c>
      <c r="L22" s="389">
        <v>1865.1</v>
      </c>
      <c r="M22" s="385">
        <v>1484</v>
      </c>
      <c r="N22" s="402">
        <v>1446</v>
      </c>
      <c r="O22" s="389">
        <v>1630</v>
      </c>
      <c r="P22" s="389">
        <v>1599</v>
      </c>
      <c r="Q22" s="385">
        <v>1528.6</v>
      </c>
      <c r="R22" s="402">
        <v>1522.9</v>
      </c>
      <c r="S22" s="389">
        <v>1446.9</v>
      </c>
      <c r="T22" s="389">
        <v>1457.6999999999998</v>
      </c>
      <c r="U22" s="385" t="s">
        <v>86</v>
      </c>
      <c r="V22" s="402">
        <v>1526.6</v>
      </c>
      <c r="W22" s="389">
        <v>1435.1</v>
      </c>
      <c r="X22" s="389">
        <v>1487.3</v>
      </c>
      <c r="Y22" s="385">
        <v>1415.4</v>
      </c>
      <c r="Z22" s="402">
        <v>1351.8</v>
      </c>
      <c r="AA22" s="389">
        <v>1288.7</v>
      </c>
      <c r="AB22" s="389">
        <v>1213</v>
      </c>
      <c r="AC22" s="385">
        <v>1303.9000000000001</v>
      </c>
      <c r="AD22" s="402">
        <v>1224.5</v>
      </c>
      <c r="AE22" s="389">
        <v>1275.5999999999999</v>
      </c>
      <c r="AF22" s="389">
        <v>1205.5</v>
      </c>
      <c r="AG22" s="385" t="s">
        <v>316</v>
      </c>
      <c r="AH22" s="402">
        <v>1203.4000000000001</v>
      </c>
      <c r="AI22" s="389">
        <v>1196.8</v>
      </c>
      <c r="AJ22" s="389">
        <v>1251.8</v>
      </c>
      <c r="AK22" s="385">
        <v>1213.2</v>
      </c>
      <c r="AL22" s="402">
        <v>1201</v>
      </c>
      <c r="AM22" s="389">
        <v>1219.5999999999999</v>
      </c>
      <c r="AN22" s="389">
        <v>1255.2</v>
      </c>
      <c r="AO22" s="385">
        <v>1406.4</v>
      </c>
      <c r="AP22" s="402">
        <v>1449.5</v>
      </c>
      <c r="AQ22" s="389">
        <v>1528.4</v>
      </c>
      <c r="AR22" s="389"/>
      <c r="AS22" s="385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</row>
    <row r="23" spans="1:74" ht="20.25" customHeight="1" thickBot="1">
      <c r="A23" s="422" t="s">
        <v>140</v>
      </c>
      <c r="B23" s="422" t="s">
        <v>141</v>
      </c>
      <c r="C23" s="404">
        <v>399</v>
      </c>
      <c r="D23" s="405">
        <v>398.2</v>
      </c>
      <c r="E23" s="408">
        <v>660.4</v>
      </c>
      <c r="F23" s="407">
        <v>732.1</v>
      </c>
      <c r="G23" s="406">
        <v>732.3</v>
      </c>
      <c r="H23" s="406">
        <v>732.8</v>
      </c>
      <c r="I23" s="408">
        <v>1277.8</v>
      </c>
      <c r="J23" s="407">
        <v>3703.7</v>
      </c>
      <c r="K23" s="406">
        <v>3103.6000000000004</v>
      </c>
      <c r="L23" s="406">
        <v>2993.7</v>
      </c>
      <c r="M23" s="408">
        <v>2650.9</v>
      </c>
      <c r="N23" s="407">
        <v>2616</v>
      </c>
      <c r="O23" s="406">
        <v>2916.5</v>
      </c>
      <c r="P23" s="406">
        <v>2892.9</v>
      </c>
      <c r="Q23" s="408">
        <v>3095.8</v>
      </c>
      <c r="R23" s="407">
        <v>2978.3</v>
      </c>
      <c r="S23" s="406">
        <v>2609.5</v>
      </c>
      <c r="T23" s="406">
        <v>2620.2999999999997</v>
      </c>
      <c r="U23" s="408" t="s">
        <v>86</v>
      </c>
      <c r="V23" s="407">
        <v>2960.2</v>
      </c>
      <c r="W23" s="406">
        <v>2607.2999999999997</v>
      </c>
      <c r="X23" s="406">
        <v>2599.6</v>
      </c>
      <c r="Y23" s="408">
        <v>2785.4</v>
      </c>
      <c r="Z23" s="407">
        <v>1952.4</v>
      </c>
      <c r="AA23" s="406">
        <v>2911.5999999999995</v>
      </c>
      <c r="AB23" s="406"/>
      <c r="AC23" s="408">
        <v>3410.2000000000003</v>
      </c>
      <c r="AD23" s="407">
        <v>3288</v>
      </c>
      <c r="AE23" s="406">
        <v>2648.7</v>
      </c>
      <c r="AF23" s="406">
        <v>2821.4</v>
      </c>
      <c r="AG23" s="408" t="s">
        <v>312</v>
      </c>
      <c r="AH23" s="407">
        <v>2507.5</v>
      </c>
      <c r="AI23" s="406">
        <v>2275.8000000000002</v>
      </c>
      <c r="AJ23" s="406">
        <v>2053.8999999999996</v>
      </c>
      <c r="AK23" s="408">
        <v>1959.3</v>
      </c>
      <c r="AL23" s="407">
        <v>1888.9</v>
      </c>
      <c r="AM23" s="406">
        <v>2567.4999999999995</v>
      </c>
      <c r="AN23" s="406">
        <v>2448.1999999999998</v>
      </c>
      <c r="AO23" s="408">
        <v>3057.9</v>
      </c>
      <c r="AP23" s="407">
        <v>2493</v>
      </c>
      <c r="AQ23" s="406">
        <v>3163.6000000000004</v>
      </c>
      <c r="AR23" s="406"/>
      <c r="AS23" s="408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</row>
    <row r="24" spans="1:74" ht="20.25" customHeight="1">
      <c r="A24" s="25" t="s">
        <v>304</v>
      </c>
      <c r="B24" s="25" t="s">
        <v>213</v>
      </c>
      <c r="C24" s="393">
        <v>562.5</v>
      </c>
      <c r="D24" s="229">
        <v>735.1</v>
      </c>
      <c r="E24" s="385">
        <v>429.5</v>
      </c>
      <c r="F24" s="402">
        <v>854.5</v>
      </c>
      <c r="G24" s="389">
        <v>797.3</v>
      </c>
      <c r="H24" s="389">
        <v>807.9</v>
      </c>
      <c r="I24" s="385">
        <v>481.1</v>
      </c>
      <c r="J24" s="402">
        <v>530.70000000000005</v>
      </c>
      <c r="K24" s="389">
        <v>1046.4000000000001</v>
      </c>
      <c r="L24" s="389">
        <v>929.2</v>
      </c>
      <c r="M24" s="385">
        <v>806.8</v>
      </c>
      <c r="N24" s="402">
        <v>1242.7</v>
      </c>
      <c r="O24" s="389">
        <v>1125.8</v>
      </c>
      <c r="P24" s="389">
        <v>1268</v>
      </c>
      <c r="Q24" s="385">
        <v>830.4</v>
      </c>
      <c r="R24" s="402">
        <v>1081.2</v>
      </c>
      <c r="S24" s="389">
        <v>1277.9000000000001</v>
      </c>
      <c r="T24" s="389">
        <v>1251.5999999999999</v>
      </c>
      <c r="U24" s="385" t="s">
        <v>86</v>
      </c>
      <c r="V24" s="402">
        <v>1148.3</v>
      </c>
      <c r="W24" s="389">
        <v>1239</v>
      </c>
      <c r="X24" s="389">
        <v>1199.5999999999999</v>
      </c>
      <c r="Y24" s="385">
        <v>1196.9000000000001</v>
      </c>
      <c r="Z24" s="402">
        <v>1262</v>
      </c>
      <c r="AA24" s="389">
        <v>269.2</v>
      </c>
      <c r="AB24" s="389">
        <v>410.8</v>
      </c>
      <c r="AC24" s="385">
        <v>545</v>
      </c>
      <c r="AD24" s="402">
        <v>570.9</v>
      </c>
      <c r="AE24" s="389">
        <v>1335.1</v>
      </c>
      <c r="AF24" s="389">
        <v>1086.7</v>
      </c>
      <c r="AG24" s="385" t="s">
        <v>319</v>
      </c>
      <c r="AH24" s="402">
        <v>1066.0999999999999</v>
      </c>
      <c r="AI24" s="389">
        <v>1084.4000000000001</v>
      </c>
      <c r="AJ24" s="389">
        <v>1444.4</v>
      </c>
      <c r="AK24" s="385">
        <v>1418.8</v>
      </c>
      <c r="AL24" s="402">
        <v>1619.7</v>
      </c>
      <c r="AM24" s="389">
        <v>1164</v>
      </c>
      <c r="AN24" s="389">
        <v>1244.8</v>
      </c>
      <c r="AO24" s="385">
        <v>324.7</v>
      </c>
      <c r="AP24" s="402">
        <v>1036.2</v>
      </c>
      <c r="AQ24" s="389">
        <v>443</v>
      </c>
      <c r="AR24" s="389"/>
      <c r="AS24" s="385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</row>
    <row r="25" spans="1:74" ht="20.25" customHeight="1">
      <c r="A25" s="25" t="s">
        <v>215</v>
      </c>
      <c r="B25" s="25" t="s">
        <v>216</v>
      </c>
      <c r="C25" s="393">
        <v>91.2</v>
      </c>
      <c r="D25" s="229">
        <v>111.3</v>
      </c>
      <c r="E25" s="385">
        <v>174.3</v>
      </c>
      <c r="F25" s="402">
        <v>264</v>
      </c>
      <c r="G25" s="389">
        <v>291.8</v>
      </c>
      <c r="H25" s="389">
        <v>103.6</v>
      </c>
      <c r="I25" s="385">
        <v>235.8</v>
      </c>
      <c r="J25" s="402">
        <v>327.5</v>
      </c>
      <c r="K25" s="389">
        <v>763.8</v>
      </c>
      <c r="L25" s="389">
        <v>852.7</v>
      </c>
      <c r="M25" s="385">
        <v>864.2</v>
      </c>
      <c r="N25" s="402">
        <v>1008.5</v>
      </c>
      <c r="O25" s="389">
        <v>1132.5999999999999</v>
      </c>
      <c r="P25" s="389">
        <v>1301.9000000000001</v>
      </c>
      <c r="Q25" s="385">
        <v>1158.2</v>
      </c>
      <c r="R25" s="402">
        <v>1426.9</v>
      </c>
      <c r="S25" s="389">
        <v>935.9</v>
      </c>
      <c r="T25" s="389">
        <v>1157.4000000000001</v>
      </c>
      <c r="U25" s="385" t="s">
        <v>86</v>
      </c>
      <c r="V25" s="402">
        <v>1557.7</v>
      </c>
      <c r="W25" s="389">
        <v>1002.7</v>
      </c>
      <c r="X25" s="389">
        <v>1202.3000000000002</v>
      </c>
      <c r="Y25" s="385">
        <v>1269.3</v>
      </c>
      <c r="Z25" s="402">
        <v>1433.5</v>
      </c>
      <c r="AA25" s="389">
        <v>1325.3</v>
      </c>
      <c r="AB25" s="389">
        <v>1276.5</v>
      </c>
      <c r="AC25" s="385">
        <v>1480.1</v>
      </c>
      <c r="AD25" s="402">
        <v>1475.1</v>
      </c>
      <c r="AE25" s="389">
        <v>1642.4</v>
      </c>
      <c r="AF25" s="389">
        <v>1760.6</v>
      </c>
      <c r="AG25" s="385" t="s">
        <v>317</v>
      </c>
      <c r="AH25" s="402">
        <v>1899.7</v>
      </c>
      <c r="AI25" s="389">
        <v>1808.8</v>
      </c>
      <c r="AJ25" s="389">
        <v>2180.6999999999998</v>
      </c>
      <c r="AK25" s="385">
        <v>1820.2</v>
      </c>
      <c r="AL25" s="402">
        <v>2078.4</v>
      </c>
      <c r="AM25" s="389">
        <v>2125.9</v>
      </c>
      <c r="AN25" s="389">
        <v>2704.4</v>
      </c>
      <c r="AO25" s="385">
        <v>2515.8000000000002</v>
      </c>
      <c r="AP25" s="402">
        <v>2585.1999999999998</v>
      </c>
      <c r="AQ25" s="389">
        <v>3325.2</v>
      </c>
      <c r="AR25" s="389"/>
      <c r="AS25" s="385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</row>
    <row r="26" spans="1:74" ht="20.25" customHeight="1">
      <c r="A26" s="25" t="s">
        <v>142</v>
      </c>
      <c r="B26" s="25" t="s">
        <v>143</v>
      </c>
      <c r="C26" s="393">
        <v>181</v>
      </c>
      <c r="D26" s="229">
        <v>99.8</v>
      </c>
      <c r="E26" s="385">
        <v>137.6</v>
      </c>
      <c r="F26" s="402">
        <v>68.099999999999994</v>
      </c>
      <c r="G26" s="389">
        <v>254.2</v>
      </c>
      <c r="H26" s="389">
        <v>148.5</v>
      </c>
      <c r="I26" s="385">
        <v>166.6</v>
      </c>
      <c r="J26" s="402">
        <v>99.5</v>
      </c>
      <c r="K26" s="389">
        <v>300.2</v>
      </c>
      <c r="L26" s="389">
        <v>317.10000000000002</v>
      </c>
      <c r="M26" s="385">
        <v>274.3</v>
      </c>
      <c r="N26" s="402">
        <v>486.5</v>
      </c>
      <c r="O26" s="389">
        <v>448.4</v>
      </c>
      <c r="P26" s="389">
        <v>355</v>
      </c>
      <c r="Q26" s="385">
        <v>378</v>
      </c>
      <c r="R26" s="402">
        <v>302.7</v>
      </c>
      <c r="S26" s="389">
        <v>485.8</v>
      </c>
      <c r="T26" s="389">
        <v>438.40000000000003</v>
      </c>
      <c r="U26" s="385" t="s">
        <v>86</v>
      </c>
      <c r="V26" s="402">
        <v>317.89999999999998</v>
      </c>
      <c r="W26" s="389">
        <v>428.4</v>
      </c>
      <c r="X26" s="389">
        <v>452.5</v>
      </c>
      <c r="Y26" s="385">
        <v>386.2</v>
      </c>
      <c r="Z26" s="402">
        <v>431.3</v>
      </c>
      <c r="AA26" s="389">
        <v>405.9</v>
      </c>
      <c r="AB26" s="389">
        <v>444.1</v>
      </c>
      <c r="AC26" s="385">
        <v>375.90000000000003</v>
      </c>
      <c r="AD26" s="402">
        <v>435.3</v>
      </c>
      <c r="AE26" s="389">
        <v>512.20000000000005</v>
      </c>
      <c r="AF26" s="389">
        <v>498.3</v>
      </c>
      <c r="AG26" s="385">
        <v>470.4</v>
      </c>
      <c r="AH26" s="402">
        <v>481</v>
      </c>
      <c r="AI26" s="389">
        <v>445.7</v>
      </c>
      <c r="AJ26" s="389">
        <v>525.09999999999991</v>
      </c>
      <c r="AK26" s="385">
        <v>462.70000000000005</v>
      </c>
      <c r="AL26" s="402">
        <v>543.20000000000005</v>
      </c>
      <c r="AM26" s="389">
        <v>473.5</v>
      </c>
      <c r="AN26" s="389">
        <v>614.4</v>
      </c>
      <c r="AO26" s="385">
        <v>492.2</v>
      </c>
      <c r="AP26" s="402">
        <v>426.93</v>
      </c>
      <c r="AQ26" s="389">
        <v>431.8</v>
      </c>
      <c r="AR26" s="389"/>
      <c r="AS26" s="385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69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</row>
    <row r="27" spans="1:74" ht="20.25" customHeight="1">
      <c r="A27" s="25" t="s">
        <v>138</v>
      </c>
      <c r="B27" s="25" t="s">
        <v>139</v>
      </c>
      <c r="C27" s="393">
        <v>0</v>
      </c>
      <c r="D27" s="229" t="s">
        <v>28</v>
      </c>
      <c r="E27" s="385" t="s">
        <v>28</v>
      </c>
      <c r="F27" s="402" t="s">
        <v>28</v>
      </c>
      <c r="G27" s="389" t="s">
        <v>28</v>
      </c>
      <c r="H27" s="389" t="s">
        <v>28</v>
      </c>
      <c r="I27" s="385" t="s">
        <v>28</v>
      </c>
      <c r="J27" s="402" t="s">
        <v>28</v>
      </c>
      <c r="K27" s="389">
        <v>519.70000000000005</v>
      </c>
      <c r="L27" s="389">
        <v>522.5</v>
      </c>
      <c r="M27" s="385">
        <v>425.2</v>
      </c>
      <c r="N27" s="402">
        <v>461.4</v>
      </c>
      <c r="O27" s="389">
        <v>511.3</v>
      </c>
      <c r="P27" s="389">
        <v>525.6</v>
      </c>
      <c r="Q27" s="385">
        <v>557.20000000000005</v>
      </c>
      <c r="R27" s="402">
        <v>618.5</v>
      </c>
      <c r="S27" s="389">
        <v>440.1</v>
      </c>
      <c r="T27" s="389">
        <v>419.5</v>
      </c>
      <c r="U27" s="385" t="s">
        <v>86</v>
      </c>
      <c r="V27" s="402">
        <v>580.20000000000005</v>
      </c>
      <c r="W27" s="389">
        <v>411.1</v>
      </c>
      <c r="X27" s="389">
        <v>427.79999999999995</v>
      </c>
      <c r="Y27" s="385">
        <v>450.5</v>
      </c>
      <c r="Z27" s="402">
        <v>492.29999999999995</v>
      </c>
      <c r="AA27" s="389">
        <v>474.9</v>
      </c>
      <c r="AB27" s="389">
        <v>430.5</v>
      </c>
      <c r="AC27" s="385">
        <v>491.6</v>
      </c>
      <c r="AD27" s="402">
        <v>458</v>
      </c>
      <c r="AE27" s="389">
        <v>471.4</v>
      </c>
      <c r="AF27" s="389">
        <v>467.2</v>
      </c>
      <c r="AG27" s="385">
        <v>512.9</v>
      </c>
      <c r="AH27" s="402">
        <v>512.5</v>
      </c>
      <c r="AI27" s="389">
        <v>502.1</v>
      </c>
      <c r="AJ27" s="389">
        <v>525.79999999999995</v>
      </c>
      <c r="AK27" s="385">
        <v>519</v>
      </c>
      <c r="AL27" s="402">
        <v>524.20000000000005</v>
      </c>
      <c r="AM27" s="389">
        <v>517.1</v>
      </c>
      <c r="AN27" s="389">
        <v>545.79999999999995</v>
      </c>
      <c r="AO27" s="385">
        <v>585.5</v>
      </c>
      <c r="AP27" s="402">
        <v>582.1</v>
      </c>
      <c r="AQ27" s="389">
        <v>593</v>
      </c>
      <c r="AR27" s="389"/>
      <c r="AS27" s="385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</row>
    <row r="28" spans="1:74" ht="20.25" customHeight="1" thickBot="1">
      <c r="A28" s="422" t="s">
        <v>144</v>
      </c>
      <c r="B28" s="422" t="s">
        <v>145</v>
      </c>
      <c r="C28" s="393">
        <v>1083.4000000000001</v>
      </c>
      <c r="D28" s="229">
        <v>1191.5999999999999</v>
      </c>
      <c r="E28" s="385">
        <v>769.39999999999986</v>
      </c>
      <c r="F28" s="402">
        <v>1226.7</v>
      </c>
      <c r="G28" s="389">
        <v>1361.3999999999999</v>
      </c>
      <c r="H28" s="389">
        <v>1095.5000000000002</v>
      </c>
      <c r="I28" s="385">
        <v>923.80000000000007</v>
      </c>
      <c r="J28" s="402">
        <v>984.20000000000016</v>
      </c>
      <c r="K28" s="389">
        <v>2678.8</v>
      </c>
      <c r="L28" s="389">
        <v>2657.6000000000004</v>
      </c>
      <c r="M28" s="385">
        <v>2419.1000000000004</v>
      </c>
      <c r="N28" s="402">
        <v>3246.6</v>
      </c>
      <c r="O28" s="389">
        <v>3254.8</v>
      </c>
      <c r="P28" s="389">
        <v>3495.2</v>
      </c>
      <c r="Q28" s="385">
        <v>2958.3</v>
      </c>
      <c r="R28" s="402">
        <v>3486.3000000000006</v>
      </c>
      <c r="S28" s="389">
        <v>3178.3</v>
      </c>
      <c r="T28" s="389">
        <v>3022.5999999999995</v>
      </c>
      <c r="U28" s="385" t="s">
        <v>86</v>
      </c>
      <c r="V28" s="402">
        <v>3634.3999999999996</v>
      </c>
      <c r="W28" s="389">
        <v>3118.2999999999997</v>
      </c>
      <c r="X28" s="389">
        <v>3313.8999999999996</v>
      </c>
      <c r="Y28" s="385">
        <v>3346.5</v>
      </c>
      <c r="Z28" s="402">
        <v>3669.2</v>
      </c>
      <c r="AA28" s="389">
        <v>3365.3000000000006</v>
      </c>
      <c r="AB28" s="389">
        <v>2610</v>
      </c>
      <c r="AC28" s="385">
        <v>2938.8999999999996</v>
      </c>
      <c r="AD28" s="402">
        <v>2989.2</v>
      </c>
      <c r="AE28" s="389">
        <v>512.20000000000005</v>
      </c>
      <c r="AF28" s="389">
        <v>3857.4000000000005</v>
      </c>
      <c r="AG28" s="385" t="s">
        <v>313</v>
      </c>
      <c r="AH28" s="402">
        <v>4188.5</v>
      </c>
      <c r="AI28" s="389">
        <v>4045.2</v>
      </c>
      <c r="AJ28" s="389">
        <v>4891.3</v>
      </c>
      <c r="AK28" s="385">
        <v>4433.2</v>
      </c>
      <c r="AL28" s="402">
        <v>5005.8999999999996</v>
      </c>
      <c r="AM28" s="389">
        <v>4539.5</v>
      </c>
      <c r="AN28" s="389">
        <v>5366.8</v>
      </c>
      <c r="AO28" s="385">
        <v>4058.1</v>
      </c>
      <c r="AP28" s="402">
        <v>4814.83</v>
      </c>
      <c r="AQ28" s="389">
        <v>4952.2</v>
      </c>
      <c r="AR28" s="389"/>
      <c r="AS28" s="385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369"/>
      <c r="BP28" s="369"/>
      <c r="BQ28" s="369"/>
      <c r="BR28" s="369"/>
      <c r="BS28" s="369"/>
      <c r="BT28" s="369"/>
      <c r="BU28" s="369"/>
      <c r="BV28" s="369"/>
    </row>
    <row r="29" spans="1:74" ht="20.25" customHeight="1">
      <c r="A29" s="25" t="s">
        <v>146</v>
      </c>
      <c r="B29" s="25" t="s">
        <v>147</v>
      </c>
      <c r="C29" s="390">
        <v>0</v>
      </c>
      <c r="D29" s="391">
        <v>0</v>
      </c>
      <c r="E29" s="392">
        <v>0</v>
      </c>
      <c r="F29" s="401">
        <v>0</v>
      </c>
      <c r="G29" s="397">
        <v>0</v>
      </c>
      <c r="H29" s="397">
        <v>0</v>
      </c>
      <c r="I29" s="392">
        <v>0</v>
      </c>
      <c r="J29" s="401">
        <v>0</v>
      </c>
      <c r="K29" s="397">
        <v>0</v>
      </c>
      <c r="L29" s="397">
        <v>0</v>
      </c>
      <c r="M29" s="392">
        <v>518.20000000000005</v>
      </c>
      <c r="N29" s="401">
        <v>65.8</v>
      </c>
      <c r="O29" s="397">
        <v>0</v>
      </c>
      <c r="P29" s="397">
        <v>0</v>
      </c>
      <c r="Q29" s="392">
        <v>0</v>
      </c>
      <c r="R29" s="401">
        <v>0</v>
      </c>
      <c r="S29" s="397">
        <v>300.3</v>
      </c>
      <c r="T29" s="397">
        <v>278.3</v>
      </c>
      <c r="U29" s="392" t="s">
        <v>86</v>
      </c>
      <c r="V29" s="401">
        <v>0</v>
      </c>
      <c r="W29" s="397">
        <v>281.60000000000002</v>
      </c>
      <c r="X29" s="397">
        <v>276.8</v>
      </c>
      <c r="Y29" s="392">
        <v>205.7</v>
      </c>
      <c r="Z29" s="401">
        <v>184.8</v>
      </c>
      <c r="AA29" s="397">
        <v>0</v>
      </c>
      <c r="AB29" s="397">
        <v>0</v>
      </c>
      <c r="AC29" s="392">
        <v>0</v>
      </c>
      <c r="AD29" s="401">
        <v>65.8</v>
      </c>
      <c r="AE29" s="397">
        <v>0</v>
      </c>
      <c r="AF29" s="397">
        <v>0</v>
      </c>
      <c r="AG29" s="392">
        <v>0</v>
      </c>
      <c r="AH29" s="401">
        <v>0</v>
      </c>
      <c r="AI29" s="397">
        <v>0</v>
      </c>
      <c r="AJ29" s="397">
        <v>0</v>
      </c>
      <c r="AK29" s="392">
        <v>0</v>
      </c>
      <c r="AL29" s="401">
        <v>0</v>
      </c>
      <c r="AM29" s="397" t="s">
        <v>28</v>
      </c>
      <c r="AN29" s="397" t="s">
        <v>28</v>
      </c>
      <c r="AO29" s="392" t="s">
        <v>28</v>
      </c>
      <c r="AP29" s="401" t="s">
        <v>28</v>
      </c>
      <c r="AQ29" s="790" t="s">
        <v>28</v>
      </c>
      <c r="AR29" s="397"/>
      <c r="AS29" s="392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  <c r="BT29" s="369"/>
      <c r="BU29" s="369"/>
      <c r="BV29" s="369"/>
    </row>
    <row r="30" spans="1:74" ht="20.25" customHeight="1" thickBot="1">
      <c r="A30" s="424" t="s">
        <v>148</v>
      </c>
      <c r="B30" s="424" t="s">
        <v>149</v>
      </c>
      <c r="C30" s="425">
        <v>1482.4</v>
      </c>
      <c r="D30" s="426">
        <v>1589.8</v>
      </c>
      <c r="E30" s="427">
        <v>1429.7999999999997</v>
      </c>
      <c r="F30" s="428">
        <v>1958.8000000000002</v>
      </c>
      <c r="G30" s="429">
        <v>2093.6999999999998</v>
      </c>
      <c r="H30" s="429">
        <v>1828.3000000000002</v>
      </c>
      <c r="I30" s="427">
        <v>2201.6</v>
      </c>
      <c r="J30" s="428">
        <v>4687.8999999999996</v>
      </c>
      <c r="K30" s="429">
        <v>5782.4000000000005</v>
      </c>
      <c r="L30" s="429">
        <v>5651.3</v>
      </c>
      <c r="M30" s="427">
        <v>5588.2000000000007</v>
      </c>
      <c r="N30" s="428">
        <v>5928.4</v>
      </c>
      <c r="O30" s="429">
        <v>6171.3</v>
      </c>
      <c r="P30" s="429">
        <v>6388.1</v>
      </c>
      <c r="Q30" s="427">
        <v>6054.1</v>
      </c>
      <c r="R30" s="428">
        <v>6464.6</v>
      </c>
      <c r="S30" s="429">
        <v>6088.1</v>
      </c>
      <c r="T30" s="429">
        <v>6199.4999999999991</v>
      </c>
      <c r="U30" s="427" t="s">
        <v>86</v>
      </c>
      <c r="V30" s="428">
        <v>6594.5999999999995</v>
      </c>
      <c r="W30" s="429">
        <v>6007.1999999999989</v>
      </c>
      <c r="X30" s="429">
        <v>6190.2999999999993</v>
      </c>
      <c r="Y30" s="427">
        <v>6337.6</v>
      </c>
      <c r="Z30" s="428">
        <v>5806.4000000000005</v>
      </c>
      <c r="AA30" s="429">
        <v>6276.9</v>
      </c>
      <c r="AB30" s="429">
        <v>6032.2999999999993</v>
      </c>
      <c r="AC30" s="427">
        <v>6349.1</v>
      </c>
      <c r="AD30" s="428">
        <v>6343</v>
      </c>
      <c r="AE30" s="429">
        <v>6653.8</v>
      </c>
      <c r="AF30" s="429">
        <v>6678.8000000000011</v>
      </c>
      <c r="AG30" s="427" t="s">
        <v>311</v>
      </c>
      <c r="AH30" s="428">
        <v>6696</v>
      </c>
      <c r="AI30" s="429">
        <v>6321</v>
      </c>
      <c r="AJ30" s="429">
        <v>6945.2</v>
      </c>
      <c r="AK30" s="427">
        <v>6392.5</v>
      </c>
      <c r="AL30" s="428">
        <v>6894.8</v>
      </c>
      <c r="AM30" s="429">
        <v>7107</v>
      </c>
      <c r="AN30" s="429">
        <v>7815</v>
      </c>
      <c r="AO30" s="427">
        <v>7116</v>
      </c>
      <c r="AP30" s="428">
        <v>7307.83</v>
      </c>
      <c r="AQ30" s="429">
        <v>8115.8</v>
      </c>
      <c r="AR30" s="429"/>
      <c r="AS30" s="427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69"/>
      <c r="BT30" s="369"/>
      <c r="BU30" s="369"/>
      <c r="BV30" s="369"/>
    </row>
    <row r="31" spans="1:74" ht="20.25" customHeight="1" thickBot="1">
      <c r="A31" s="423" t="s">
        <v>150</v>
      </c>
      <c r="B31" s="423" t="s">
        <v>151</v>
      </c>
      <c r="C31" s="393">
        <v>951</v>
      </c>
      <c r="D31" s="229">
        <v>1007.1</v>
      </c>
      <c r="E31" s="385">
        <v>971.09999999999991</v>
      </c>
      <c r="F31" s="402">
        <v>941.3</v>
      </c>
      <c r="G31" s="389">
        <v>983.69999999999993</v>
      </c>
      <c r="H31" s="389">
        <v>1026</v>
      </c>
      <c r="I31" s="385">
        <v>1168.3000000000002</v>
      </c>
      <c r="J31" s="402">
        <v>1035.1000000000001</v>
      </c>
      <c r="K31" s="389">
        <v>1166.3</v>
      </c>
      <c r="L31" s="389">
        <v>1126.4000000000001</v>
      </c>
      <c r="M31" s="385">
        <v>1147.8000000000002</v>
      </c>
      <c r="N31" s="402">
        <v>991.90000000000009</v>
      </c>
      <c r="O31" s="389">
        <v>1022.0000000000001</v>
      </c>
      <c r="P31" s="389">
        <v>980.8</v>
      </c>
      <c r="Q31" s="385">
        <v>1089.6000000000001</v>
      </c>
      <c r="R31" s="402">
        <v>750.09999999999991</v>
      </c>
      <c r="S31" s="389">
        <v>654.60000000000014</v>
      </c>
      <c r="T31" s="389">
        <v>598.70000000000005</v>
      </c>
      <c r="U31" s="385" t="s">
        <v>86</v>
      </c>
      <c r="V31" s="402">
        <v>597.80000000000007</v>
      </c>
      <c r="W31" s="389">
        <v>669.60000000000014</v>
      </c>
      <c r="X31" s="389">
        <v>633.20000000000016</v>
      </c>
      <c r="Y31" s="385">
        <v>309.8</v>
      </c>
      <c r="Z31" s="402">
        <v>883.2</v>
      </c>
      <c r="AA31" s="389">
        <v>769.3</v>
      </c>
      <c r="AB31" s="389">
        <v>1300.7</v>
      </c>
      <c r="AC31" s="385">
        <v>1151.6000000000001</v>
      </c>
      <c r="AD31" s="402">
        <v>956.7</v>
      </c>
      <c r="AE31" s="389">
        <v>930.7</v>
      </c>
      <c r="AF31" s="389">
        <v>857.5999999999998</v>
      </c>
      <c r="AG31" s="385">
        <v>582.70000000000005</v>
      </c>
      <c r="AH31" s="402">
        <v>648.79999999999927</v>
      </c>
      <c r="AI31" s="389">
        <v>939.5</v>
      </c>
      <c r="AJ31" s="389">
        <v>933</v>
      </c>
      <c r="AK31" s="385">
        <v>953.49999999999989</v>
      </c>
      <c r="AL31" s="402">
        <v>1003.3</v>
      </c>
      <c r="AM31" s="389">
        <v>1242.9999999999998</v>
      </c>
      <c r="AN31" s="389">
        <v>1398.6999999999998</v>
      </c>
      <c r="AO31" s="385">
        <v>1935.8999999999999</v>
      </c>
      <c r="AP31" s="402">
        <v>2323.1999999999989</v>
      </c>
      <c r="AQ31" s="389">
        <v>2373.3000000000002</v>
      </c>
      <c r="AR31" s="389"/>
      <c r="AS31" s="385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</row>
    <row r="32" spans="1:74" ht="20.25" customHeight="1" thickBot="1">
      <c r="A32" s="430" t="s">
        <v>152</v>
      </c>
      <c r="B32" s="430" t="s">
        <v>149</v>
      </c>
      <c r="C32" s="431">
        <v>2433.4</v>
      </c>
      <c r="D32" s="432">
        <v>2596.8999999999996</v>
      </c>
      <c r="E32" s="433">
        <v>2400.8999999999996</v>
      </c>
      <c r="F32" s="434">
        <v>2900.1</v>
      </c>
      <c r="G32" s="435">
        <v>3077.3999999999996</v>
      </c>
      <c r="H32" s="435">
        <v>2854.3</v>
      </c>
      <c r="I32" s="433">
        <v>3369.9</v>
      </c>
      <c r="J32" s="434">
        <v>5723</v>
      </c>
      <c r="K32" s="435">
        <v>6948.7000000000007</v>
      </c>
      <c r="L32" s="435">
        <v>6777.7000000000007</v>
      </c>
      <c r="M32" s="433">
        <v>6736.0000000000009</v>
      </c>
      <c r="N32" s="434">
        <v>6920.2999999999993</v>
      </c>
      <c r="O32" s="435">
        <v>7193.3</v>
      </c>
      <c r="P32" s="435">
        <v>7368.9</v>
      </c>
      <c r="Q32" s="433">
        <v>7143.7000000000007</v>
      </c>
      <c r="R32" s="434">
        <v>7214.7000000000007</v>
      </c>
      <c r="S32" s="435">
        <v>6742.7000000000007</v>
      </c>
      <c r="T32" s="435">
        <v>6798.1999999999989</v>
      </c>
      <c r="U32" s="433" t="s">
        <v>86</v>
      </c>
      <c r="V32" s="434">
        <v>7192.4</v>
      </c>
      <c r="W32" s="435">
        <v>6676.7999999999993</v>
      </c>
      <c r="X32" s="435">
        <v>6823.4999999999991</v>
      </c>
      <c r="Y32" s="433">
        <v>6647.4</v>
      </c>
      <c r="Z32" s="434">
        <v>6689.6</v>
      </c>
      <c r="AA32" s="435">
        <v>7046.2</v>
      </c>
      <c r="AB32" s="435">
        <v>7332.9999999999991</v>
      </c>
      <c r="AC32" s="433">
        <v>7500.7000000000007</v>
      </c>
      <c r="AD32" s="434">
        <v>7299.7</v>
      </c>
      <c r="AE32" s="435">
        <v>7584.5</v>
      </c>
      <c r="AF32" s="435">
        <v>7536.4000000000005</v>
      </c>
      <c r="AG32" s="433" t="s">
        <v>314</v>
      </c>
      <c r="AH32" s="434">
        <v>7344.8</v>
      </c>
      <c r="AI32" s="435">
        <v>7260.5</v>
      </c>
      <c r="AJ32" s="435">
        <v>7878.2</v>
      </c>
      <c r="AK32" s="433">
        <v>7346</v>
      </c>
      <c r="AL32" s="434">
        <v>7898.1</v>
      </c>
      <c r="AM32" s="435">
        <v>8350</v>
      </c>
      <c r="AN32" s="435">
        <v>9213.7000000000007</v>
      </c>
      <c r="AO32" s="433">
        <v>9051.9</v>
      </c>
      <c r="AP32" s="434">
        <v>9631.0299999999988</v>
      </c>
      <c r="AQ32" s="435">
        <v>10489.1</v>
      </c>
      <c r="AR32" s="435"/>
      <c r="AS32" s="433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</row>
    <row r="33" spans="1:74" ht="20.25" customHeight="1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70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</row>
    <row r="34" spans="1:74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70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</row>
    <row r="35" spans="1:74" ht="60">
      <c r="A35" s="14" t="s">
        <v>258</v>
      </c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70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</row>
    <row r="36" spans="1:74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70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</row>
    <row r="37" spans="1:74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70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</row>
    <row r="38" spans="1:74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70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</row>
    <row r="39" spans="1:74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70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</row>
    <row r="40" spans="1:74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70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</row>
    <row r="41" spans="1:74">
      <c r="A41" s="369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70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</row>
    <row r="42" spans="1:74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70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</row>
    <row r="43" spans="1:74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70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</row>
    <row r="44" spans="1:74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70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  <c r="BG44" s="369"/>
      <c r="BH44" s="369"/>
      <c r="BI44" s="369"/>
      <c r="BJ44" s="369"/>
      <c r="BK44" s="369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</row>
    <row r="45" spans="1:74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70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</row>
    <row r="46" spans="1:74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70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</row>
    <row r="47" spans="1:74">
      <c r="A47" s="369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70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</row>
    <row r="48" spans="1:74">
      <c r="A48" s="369"/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70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  <c r="AZ48" s="369"/>
      <c r="BA48" s="369"/>
      <c r="BB48" s="369"/>
      <c r="BC48" s="369"/>
      <c r="BD48" s="369"/>
      <c r="BE48" s="369"/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</row>
    <row r="49" spans="1:74">
      <c r="A49" s="369"/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70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</row>
    <row r="50" spans="1:74">
      <c r="A50" s="3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70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  <c r="AZ50" s="369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</row>
    <row r="51" spans="1:74">
      <c r="A51" s="369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70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</row>
    <row r="52" spans="1:74">
      <c r="A52" s="369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70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</row>
    <row r="53" spans="1:74">
      <c r="A53" s="369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70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</row>
    <row r="54" spans="1:74">
      <c r="A54" s="369"/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70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69"/>
      <c r="BC54" s="369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69"/>
      <c r="BO54" s="369"/>
      <c r="BP54" s="369"/>
      <c r="BQ54" s="369"/>
      <c r="BR54" s="369"/>
      <c r="BS54" s="369"/>
      <c r="BT54" s="369"/>
      <c r="BU54" s="369"/>
      <c r="BV54" s="369"/>
    </row>
    <row r="55" spans="1:74">
      <c r="A55" s="369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70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69"/>
      <c r="BT55" s="369"/>
      <c r="BU55" s="369"/>
      <c r="BV55" s="369"/>
    </row>
    <row r="56" spans="1:74">
      <c r="A56" s="369"/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70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69"/>
      <c r="BT56" s="369"/>
      <c r="BU56" s="369"/>
      <c r="BV56" s="369"/>
    </row>
    <row r="57" spans="1:74">
      <c r="A57" s="369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70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</row>
    <row r="58" spans="1:74">
      <c r="A58" s="369"/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70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</row>
    <row r="59" spans="1:74">
      <c r="A59" s="369"/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70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69"/>
      <c r="BO59" s="369"/>
      <c r="BP59" s="369"/>
      <c r="BQ59" s="369"/>
      <c r="BR59" s="369"/>
      <c r="BS59" s="369"/>
      <c r="BT59" s="369"/>
      <c r="BU59" s="369"/>
      <c r="BV59" s="369"/>
    </row>
    <row r="60" spans="1:74">
      <c r="A60" s="369"/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70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  <c r="AZ60" s="369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369"/>
      <c r="BP60" s="369"/>
      <c r="BQ60" s="369"/>
      <c r="BR60" s="369"/>
      <c r="BS60" s="369"/>
      <c r="BT60" s="369"/>
      <c r="BU60" s="369"/>
      <c r="BV60" s="369"/>
    </row>
    <row r="61" spans="1:74">
      <c r="A61" s="369"/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70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</row>
    <row r="62" spans="1:74">
      <c r="A62" s="369"/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70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</row>
    <row r="63" spans="1:74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70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</row>
    <row r="64" spans="1:74">
      <c r="A64" s="369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70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69"/>
      <c r="BT64" s="369"/>
      <c r="BU64" s="369"/>
      <c r="BV64" s="369"/>
    </row>
    <row r="65" spans="1:74">
      <c r="A65" s="369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70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</row>
    <row r="66" spans="1:74">
      <c r="A66" s="369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70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</row>
    <row r="67" spans="1:74">
      <c r="A67" s="369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70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</row>
    <row r="68" spans="1:74">
      <c r="A68" s="369"/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70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</row>
    <row r="69" spans="1:74">
      <c r="A69" s="369"/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70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69"/>
      <c r="BM69" s="369"/>
      <c r="BN69" s="369"/>
      <c r="BO69" s="369"/>
      <c r="BP69" s="369"/>
      <c r="BQ69" s="369"/>
      <c r="BR69" s="369"/>
      <c r="BS69" s="369"/>
      <c r="BT69" s="369"/>
      <c r="BU69" s="369"/>
      <c r="BV69" s="369"/>
    </row>
    <row r="70" spans="1:74">
      <c r="A70" s="369"/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70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69"/>
      <c r="BO70" s="369"/>
      <c r="BP70" s="369"/>
      <c r="BQ70" s="369"/>
      <c r="BR70" s="369"/>
      <c r="BS70" s="369"/>
      <c r="BT70" s="369"/>
      <c r="BU70" s="369"/>
      <c r="BV70" s="369"/>
    </row>
    <row r="71" spans="1:74">
      <c r="A71" s="369"/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70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</row>
    <row r="72" spans="1:74">
      <c r="A72" s="369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70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9"/>
      <c r="BO72" s="369"/>
      <c r="BP72" s="369"/>
      <c r="BQ72" s="369"/>
      <c r="BR72" s="369"/>
      <c r="BS72" s="369"/>
      <c r="BT72" s="369"/>
      <c r="BU72" s="369"/>
      <c r="BV72" s="369"/>
    </row>
    <row r="73" spans="1:74">
      <c r="A73" s="369"/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70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</row>
    <row r="74" spans="1:74">
      <c r="A74" s="369"/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70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69"/>
      <c r="BE74" s="369"/>
      <c r="BF74" s="369"/>
      <c r="BG74" s="369"/>
      <c r="BH74" s="369"/>
      <c r="BI74" s="369"/>
      <c r="BJ74" s="369"/>
      <c r="BK74" s="369"/>
      <c r="BL74" s="369"/>
      <c r="BM74" s="369"/>
      <c r="BN74" s="369"/>
      <c r="BO74" s="369"/>
      <c r="BP74" s="369"/>
      <c r="BQ74" s="369"/>
      <c r="BR74" s="369"/>
      <c r="BS74" s="369"/>
      <c r="BT74" s="369"/>
      <c r="BU74" s="369"/>
      <c r="BV74" s="369"/>
    </row>
    <row r="75" spans="1:74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70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</row>
    <row r="76" spans="1:74">
      <c r="A76" s="369"/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70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</row>
    <row r="77" spans="1:74">
      <c r="A77" s="369"/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70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</row>
    <row r="78" spans="1:74">
      <c r="A78" s="369"/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70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</row>
    <row r="79" spans="1:74">
      <c r="A79" s="369"/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70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</row>
    <row r="80" spans="1:74">
      <c r="A80" s="369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70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</row>
    <row r="81" spans="1:48">
      <c r="A81" s="369"/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70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</row>
    <row r="82" spans="1:48">
      <c r="A82" s="369"/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70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</row>
    <row r="83" spans="1:48">
      <c r="A83" s="369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70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</row>
    <row r="84" spans="1:48">
      <c r="A84" s="369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70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</row>
    <row r="85" spans="1:48">
      <c r="A85" s="369"/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70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</row>
    <row r="86" spans="1:48">
      <c r="A86" s="369"/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70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</row>
    <row r="87" spans="1:48">
      <c r="A87" s="369"/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70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</row>
    <row r="88" spans="1:48">
      <c r="A88" s="369"/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70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</row>
    <row r="89" spans="1:48">
      <c r="A89" s="369"/>
      <c r="B89" s="36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70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</row>
    <row r="90" spans="1:48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70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</row>
    <row r="91" spans="1:48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70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</row>
    <row r="92" spans="1:48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70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</row>
    <row r="93" spans="1:48">
      <c r="A93" s="369"/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70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</row>
    <row r="94" spans="1:48">
      <c r="A94" s="369"/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70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</row>
    <row r="95" spans="1:48">
      <c r="A95" s="369"/>
      <c r="B95" s="369"/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70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</row>
    <row r="96" spans="1:48">
      <c r="A96" s="369"/>
      <c r="B96" s="369"/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70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</row>
    <row r="97" spans="1:48">
      <c r="A97" s="369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70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</row>
    <row r="98" spans="1:48">
      <c r="A98" s="369"/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70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</row>
    <row r="99" spans="1:48">
      <c r="A99" s="369"/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70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</row>
    <row r="100" spans="1:48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70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</row>
    <row r="101" spans="1:48">
      <c r="A101" s="369"/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70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</row>
    <row r="102" spans="1:48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70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</row>
    <row r="103" spans="1:48">
      <c r="A103" s="369"/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70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</row>
    <row r="104" spans="1:48">
      <c r="A104" s="369"/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70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</row>
    <row r="105" spans="1:48">
      <c r="A105" s="369"/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70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</row>
    <row r="106" spans="1:48">
      <c r="A106" s="369"/>
      <c r="B106" s="369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70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</row>
    <row r="107" spans="1:48">
      <c r="A107" s="369"/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70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</row>
    <row r="108" spans="1:48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70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</row>
    <row r="109" spans="1:48">
      <c r="A109" s="369"/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70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</row>
    <row r="110" spans="1:48">
      <c r="A110" s="369"/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70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</row>
    <row r="111" spans="1:48">
      <c r="A111" s="369"/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70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</row>
    <row r="112" spans="1:48">
      <c r="A112" s="369"/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70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</row>
    <row r="113" spans="1:48">
      <c r="A113" s="369"/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70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</row>
    <row r="114" spans="1:48">
      <c r="A114" s="369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70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</row>
    <row r="115" spans="1:48">
      <c r="A115" s="369"/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70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</row>
    <row r="116" spans="1:48">
      <c r="A116" s="369"/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70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</row>
    <row r="117" spans="1:48">
      <c r="A117" s="369"/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70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</row>
    <row r="118" spans="1:48">
      <c r="A118" s="369"/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70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</row>
    <row r="119" spans="1:48">
      <c r="A119" s="369"/>
      <c r="B119" s="369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70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</row>
    <row r="120" spans="1:48">
      <c r="A120" s="369"/>
      <c r="B120" s="369"/>
      <c r="C120" s="369"/>
      <c r="D120" s="369"/>
      <c r="E120" s="369"/>
      <c r="F120" s="369"/>
      <c r="G120" s="369"/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70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</row>
    <row r="121" spans="1:48">
      <c r="A121" s="369"/>
      <c r="B121" s="369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70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</row>
    <row r="122" spans="1:48">
      <c r="A122" s="369"/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70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</row>
    <row r="123" spans="1:48">
      <c r="A123" s="369"/>
      <c r="B123" s="369"/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70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</row>
    <row r="124" spans="1:48">
      <c r="A124" s="369"/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70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</row>
    <row r="125" spans="1:48">
      <c r="A125" s="369"/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70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</row>
    <row r="126" spans="1:48">
      <c r="A126" s="369"/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70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9"/>
    </row>
    <row r="127" spans="1:48">
      <c r="A127" s="369"/>
      <c r="B127" s="369"/>
      <c r="C127" s="369"/>
      <c r="D127" s="369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70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</row>
    <row r="128" spans="1:48">
      <c r="A128" s="369"/>
      <c r="B128" s="369"/>
      <c r="C128" s="369"/>
      <c r="D128" s="369"/>
      <c r="E128" s="369"/>
      <c r="F128" s="369"/>
      <c r="G128" s="369"/>
      <c r="H128" s="369"/>
      <c r="I128" s="36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70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</row>
    <row r="129" spans="1:48">
      <c r="A129" s="369"/>
      <c r="B129" s="369"/>
      <c r="C129" s="369"/>
      <c r="D129" s="369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70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</row>
    <row r="130" spans="1:48">
      <c r="A130" s="369"/>
      <c r="B130" s="369"/>
      <c r="C130" s="369"/>
      <c r="D130" s="369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70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69"/>
      <c r="AQ130" s="369"/>
      <c r="AR130" s="369"/>
      <c r="AS130" s="369"/>
      <c r="AT130" s="369"/>
      <c r="AU130" s="369"/>
      <c r="AV130" s="369"/>
    </row>
    <row r="131" spans="1:48">
      <c r="A131" s="369"/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70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</row>
    <row r="132" spans="1:48">
      <c r="A132" s="369"/>
      <c r="B132" s="369"/>
      <c r="C132" s="369"/>
      <c r="D132" s="369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70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69"/>
      <c r="AQ132" s="369"/>
      <c r="AR132" s="369"/>
      <c r="AS132" s="369"/>
      <c r="AT132" s="369"/>
      <c r="AU132" s="369"/>
      <c r="AV132" s="369"/>
    </row>
    <row r="133" spans="1:48">
      <c r="A133" s="369"/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70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</row>
    <row r="134" spans="1:48">
      <c r="A134" s="369"/>
      <c r="B134" s="369"/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70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</row>
    <row r="135" spans="1:48">
      <c r="A135" s="369"/>
      <c r="B135" s="36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70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</row>
    <row r="136" spans="1:48">
      <c r="A136" s="369"/>
      <c r="B136" s="369"/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70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</row>
    <row r="137" spans="1:48">
      <c r="A137" s="369"/>
      <c r="B137" s="369"/>
      <c r="C137" s="369"/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70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</row>
    <row r="138" spans="1:48">
      <c r="A138" s="369"/>
      <c r="B138" s="369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70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69"/>
      <c r="AO138" s="369"/>
      <c r="AP138" s="369"/>
      <c r="AQ138" s="369"/>
      <c r="AR138" s="369"/>
      <c r="AS138" s="369"/>
      <c r="AT138" s="369"/>
      <c r="AU138" s="369"/>
      <c r="AV138" s="369"/>
    </row>
    <row r="139" spans="1:48">
      <c r="A139" s="369"/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70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</row>
    <row r="140" spans="1:48">
      <c r="A140" s="369"/>
      <c r="B140" s="369"/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70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</row>
    <row r="141" spans="1:48">
      <c r="A141" s="369"/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70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</row>
    <row r="142" spans="1:48">
      <c r="A142" s="369"/>
      <c r="B142" s="369"/>
      <c r="C142" s="369"/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70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</row>
    <row r="143" spans="1:48">
      <c r="A143" s="369"/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70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</row>
    <row r="144" spans="1:48">
      <c r="A144" s="369"/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70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</row>
    <row r="145" spans="1:48">
      <c r="A145" s="369"/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70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</row>
    <row r="146" spans="1:48">
      <c r="A146" s="369"/>
      <c r="B146" s="369"/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70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</row>
    <row r="147" spans="1:48">
      <c r="A147" s="369"/>
      <c r="B147" s="369"/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70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</row>
    <row r="148" spans="1:48">
      <c r="A148" s="369"/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70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</row>
    <row r="149" spans="1:48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70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</row>
    <row r="150" spans="1:48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70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</row>
    <row r="151" spans="1:48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70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</row>
    <row r="152" spans="1:48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70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</row>
    <row r="153" spans="1:48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70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</row>
    <row r="154" spans="1:48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70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69"/>
      <c r="AT154" s="369"/>
      <c r="AU154" s="369"/>
      <c r="AV154" s="369"/>
    </row>
    <row r="155" spans="1:48">
      <c r="A155" s="369"/>
      <c r="B155" s="369"/>
      <c r="C155" s="369"/>
      <c r="D155" s="369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70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</row>
    <row r="156" spans="1:48">
      <c r="A156" s="369"/>
      <c r="B156" s="369"/>
      <c r="C156" s="369"/>
      <c r="D156" s="369"/>
      <c r="E156" s="369"/>
      <c r="F156" s="369"/>
      <c r="G156" s="369"/>
      <c r="H156" s="369"/>
      <c r="I156" s="36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70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69"/>
      <c r="AU156" s="369"/>
      <c r="AV156" s="369"/>
    </row>
    <row r="157" spans="1:48">
      <c r="A157" s="369"/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70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</row>
    <row r="158" spans="1:48">
      <c r="A158" s="369"/>
      <c r="B158" s="369"/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70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69"/>
      <c r="AU158" s="369"/>
      <c r="AV158" s="369"/>
    </row>
    <row r="159" spans="1:48">
      <c r="A159" s="369"/>
      <c r="B159" s="369"/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70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</row>
    <row r="160" spans="1:48">
      <c r="A160" s="369"/>
      <c r="B160" s="369"/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70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69"/>
      <c r="AU160" s="369"/>
      <c r="AV160" s="369"/>
    </row>
    <row r="161" spans="1:48">
      <c r="A161" s="369"/>
      <c r="B161" s="369"/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70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</row>
    <row r="162" spans="1:48">
      <c r="A162" s="369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70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69"/>
      <c r="AU162" s="369"/>
      <c r="AV162" s="369"/>
    </row>
    <row r="163" spans="1:48">
      <c r="A163" s="369"/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70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</row>
    <row r="164" spans="1:48">
      <c r="A164" s="369"/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70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</row>
    <row r="165" spans="1:48">
      <c r="A165" s="369"/>
      <c r="B165" s="369"/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70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</row>
    <row r="166" spans="1:48">
      <c r="A166" s="369"/>
      <c r="B166" s="369"/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70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</row>
    <row r="167" spans="1:48">
      <c r="A167" s="369"/>
      <c r="B167" s="369"/>
      <c r="C167" s="369"/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70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</row>
    <row r="168" spans="1:48">
      <c r="A168" s="369"/>
      <c r="B168" s="369"/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70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</row>
    <row r="169" spans="1:48">
      <c r="A169" s="369"/>
      <c r="B169" s="369"/>
      <c r="C169" s="369"/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70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</row>
    <row r="170" spans="1:48">
      <c r="A170" s="369"/>
      <c r="B170" s="369"/>
      <c r="C170" s="369"/>
      <c r="D170" s="369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70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</row>
    <row r="171" spans="1:48">
      <c r="A171" s="369"/>
      <c r="B171" s="369"/>
      <c r="C171" s="369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70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</row>
    <row r="172" spans="1:48">
      <c r="A172" s="369"/>
      <c r="B172" s="369"/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70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</row>
    <row r="173" spans="1:48">
      <c r="A173" s="369"/>
      <c r="B173" s="369"/>
      <c r="C173" s="369"/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70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</row>
    <row r="174" spans="1:48">
      <c r="A174" s="369"/>
      <c r="B174" s="369"/>
      <c r="C174" s="369"/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70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</row>
    <row r="175" spans="1:48">
      <c r="A175" s="369"/>
      <c r="B175" s="369"/>
      <c r="C175" s="369"/>
      <c r="D175" s="369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70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</row>
    <row r="176" spans="1:48">
      <c r="A176" s="369"/>
      <c r="B176" s="369"/>
      <c r="C176" s="369"/>
      <c r="D176" s="369"/>
      <c r="E176" s="369"/>
      <c r="F176" s="369"/>
      <c r="G176" s="369"/>
      <c r="H176" s="369"/>
      <c r="I176" s="36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70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</row>
    <row r="177" spans="1:48">
      <c r="A177" s="369"/>
      <c r="B177" s="369"/>
      <c r="C177" s="369"/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70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</row>
    <row r="178" spans="1:48">
      <c r="A178" s="369"/>
      <c r="B178" s="369"/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70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</row>
    <row r="179" spans="1:48">
      <c r="A179" s="369"/>
      <c r="B179" s="369"/>
      <c r="C179" s="369"/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70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</row>
    <row r="180" spans="1:48">
      <c r="A180" s="369"/>
      <c r="B180" s="369"/>
      <c r="C180" s="369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70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</row>
    <row r="181" spans="1:48">
      <c r="A181" s="369"/>
      <c r="B181" s="369"/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70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</row>
    <row r="182" spans="1:48">
      <c r="A182" s="369"/>
      <c r="B182" s="369"/>
      <c r="C182" s="369"/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70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</row>
    <row r="183" spans="1:48">
      <c r="A183" s="369"/>
      <c r="B183" s="369"/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70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</row>
    <row r="184" spans="1:48">
      <c r="A184" s="369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70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</row>
    <row r="185" spans="1:48">
      <c r="A185" s="369"/>
      <c r="B185" s="369"/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70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</row>
    <row r="186" spans="1:48">
      <c r="A186" s="369"/>
      <c r="B186" s="369"/>
      <c r="C186" s="369"/>
      <c r="D186" s="369"/>
      <c r="E186" s="369"/>
      <c r="F186" s="369"/>
      <c r="G186" s="369"/>
      <c r="H186" s="369"/>
      <c r="I186" s="36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70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</row>
    <row r="187" spans="1:48">
      <c r="A187" s="369"/>
      <c r="B187" s="369"/>
      <c r="C187" s="369"/>
      <c r="D187" s="369"/>
      <c r="E187" s="369"/>
      <c r="F187" s="369"/>
      <c r="G187" s="369"/>
      <c r="H187" s="369"/>
      <c r="I187" s="36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70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</row>
    <row r="188" spans="1:48">
      <c r="A188" s="369"/>
      <c r="B188" s="369"/>
      <c r="C188" s="369"/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70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</row>
    <row r="189" spans="1:48">
      <c r="A189" s="369"/>
      <c r="B189" s="369"/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70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</row>
    <row r="190" spans="1:48">
      <c r="A190" s="369"/>
      <c r="B190" s="369"/>
      <c r="C190" s="369"/>
      <c r="D190" s="369"/>
      <c r="E190" s="369"/>
      <c r="F190" s="369"/>
      <c r="G190" s="369"/>
      <c r="H190" s="369"/>
      <c r="I190" s="36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70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</row>
    <row r="191" spans="1:48">
      <c r="A191" s="369"/>
      <c r="B191" s="369"/>
      <c r="C191" s="369"/>
      <c r="D191" s="369"/>
      <c r="E191" s="369"/>
      <c r="F191" s="369"/>
      <c r="G191" s="369"/>
      <c r="H191" s="369"/>
      <c r="I191" s="36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70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</row>
    <row r="192" spans="1:48">
      <c r="A192" s="369"/>
      <c r="B192" s="369"/>
      <c r="C192" s="369"/>
      <c r="D192" s="369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70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</row>
    <row r="193" spans="1:48">
      <c r="A193" s="369"/>
      <c r="B193" s="369"/>
      <c r="C193" s="369"/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70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</row>
    <row r="194" spans="1:48">
      <c r="A194" s="369"/>
      <c r="B194" s="369"/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70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</row>
    <row r="195" spans="1:48">
      <c r="A195" s="369"/>
      <c r="B195" s="369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70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</row>
    <row r="196" spans="1:48">
      <c r="A196" s="369"/>
      <c r="B196" s="369"/>
      <c r="C196" s="369"/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70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</row>
    <row r="197" spans="1:48">
      <c r="A197" s="369"/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70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</row>
    <row r="198" spans="1:48">
      <c r="A198" s="369"/>
      <c r="B198" s="369"/>
      <c r="C198" s="369"/>
      <c r="D198" s="369"/>
      <c r="E198" s="369"/>
      <c r="F198" s="369"/>
      <c r="G198" s="369"/>
      <c r="H198" s="369"/>
      <c r="I198" s="36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70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</row>
    <row r="199" spans="1:48">
      <c r="A199" s="369"/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70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</row>
    <row r="200" spans="1:48">
      <c r="A200" s="369"/>
      <c r="B200" s="369"/>
      <c r="C200" s="369"/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70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</row>
    <row r="201" spans="1:48">
      <c r="A201" s="369"/>
      <c r="B201" s="369"/>
      <c r="C201" s="369"/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70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</row>
    <row r="202" spans="1:48">
      <c r="A202" s="369"/>
      <c r="B202" s="369"/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70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</row>
    <row r="203" spans="1:48">
      <c r="A203" s="369"/>
      <c r="B203" s="369"/>
      <c r="C203" s="369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70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69"/>
      <c r="AS203" s="369"/>
      <c r="AT203" s="369"/>
      <c r="AU203" s="369"/>
      <c r="AV203" s="369"/>
    </row>
    <row r="204" spans="1:48">
      <c r="A204" s="369"/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70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</row>
    <row r="205" spans="1:48">
      <c r="A205" s="369"/>
      <c r="B205" s="369"/>
      <c r="C205" s="369"/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70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69"/>
      <c r="AS205" s="369"/>
      <c r="AT205" s="369"/>
      <c r="AU205" s="369"/>
      <c r="AV205" s="369"/>
    </row>
    <row r="206" spans="1:48">
      <c r="A206" s="369"/>
      <c r="B206" s="369"/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70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</row>
    <row r="207" spans="1:48">
      <c r="A207" s="369"/>
      <c r="B207" s="369"/>
      <c r="C207" s="369"/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70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69"/>
      <c r="AS207" s="369"/>
      <c r="AT207" s="369"/>
      <c r="AU207" s="369"/>
      <c r="AV207" s="369"/>
    </row>
    <row r="208" spans="1:48">
      <c r="A208" s="369"/>
      <c r="B208" s="369"/>
      <c r="C208" s="369"/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70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</row>
    <row r="209" spans="1:48">
      <c r="A209" s="369"/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70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69"/>
      <c r="AS209" s="369"/>
      <c r="AT209" s="369"/>
      <c r="AU209" s="369"/>
      <c r="AV209" s="369"/>
    </row>
    <row r="210" spans="1:48">
      <c r="A210" s="369"/>
      <c r="B210" s="369"/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70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</row>
    <row r="211" spans="1:48">
      <c r="A211" s="369"/>
      <c r="B211" s="369"/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70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</row>
    <row r="212" spans="1:48">
      <c r="A212" s="369"/>
      <c r="B212" s="369"/>
      <c r="C212" s="369"/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70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</row>
    <row r="213" spans="1:48">
      <c r="A213" s="369"/>
      <c r="B213" s="369"/>
      <c r="C213" s="369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70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</row>
    <row r="214" spans="1:48">
      <c r="A214" s="369"/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70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</row>
    <row r="215" spans="1:48">
      <c r="A215" s="369"/>
      <c r="B215" s="369"/>
      <c r="C215" s="369"/>
      <c r="D215" s="369"/>
      <c r="E215" s="369"/>
      <c r="F215" s="369"/>
      <c r="G215" s="369"/>
      <c r="H215" s="369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70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</row>
    <row r="216" spans="1:48">
      <c r="A216" s="369"/>
      <c r="B216" s="369"/>
      <c r="C216" s="369"/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</row>
    <row r="217" spans="1:48">
      <c r="A217" s="369"/>
      <c r="B217" s="369"/>
      <c r="C217" s="369"/>
      <c r="D217" s="369"/>
      <c r="E217" s="369"/>
      <c r="F217" s="369"/>
      <c r="G217" s="369"/>
      <c r="H217" s="369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70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</row>
    <row r="218" spans="1:48">
      <c r="A218" s="369"/>
      <c r="B218" s="369"/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70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69"/>
      <c r="AS218" s="369"/>
      <c r="AT218" s="369"/>
      <c r="AU218" s="369"/>
      <c r="AV218" s="369"/>
    </row>
    <row r="219" spans="1:48">
      <c r="A219" s="369"/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70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69"/>
      <c r="AS219" s="369"/>
      <c r="AT219" s="369"/>
      <c r="AU219" s="369"/>
      <c r="AV219" s="369"/>
    </row>
    <row r="220" spans="1:48">
      <c r="A220" s="369"/>
      <c r="B220" s="369"/>
      <c r="C220" s="369"/>
      <c r="D220" s="369"/>
      <c r="E220" s="369"/>
      <c r="F220" s="369"/>
      <c r="G220" s="369"/>
      <c r="H220" s="369"/>
      <c r="I220" s="36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70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69"/>
      <c r="AS220" s="369"/>
      <c r="AT220" s="369"/>
      <c r="AU220" s="369"/>
      <c r="AV220" s="369"/>
    </row>
    <row r="221" spans="1:48">
      <c r="A221" s="369"/>
      <c r="B221" s="369"/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70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</row>
    <row r="222" spans="1:48">
      <c r="A222" s="369"/>
      <c r="B222" s="369"/>
      <c r="C222" s="369"/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70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69"/>
      <c r="AS222" s="369"/>
      <c r="AT222" s="369"/>
      <c r="AU222" s="369"/>
      <c r="AV222" s="369"/>
    </row>
    <row r="223" spans="1:48">
      <c r="A223" s="369"/>
      <c r="B223" s="369"/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70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69"/>
      <c r="AS223" s="369"/>
      <c r="AT223" s="369"/>
      <c r="AU223" s="369"/>
      <c r="AV223" s="369"/>
    </row>
    <row r="224" spans="1:48">
      <c r="A224" s="369"/>
      <c r="B224" s="369"/>
      <c r="C224" s="369"/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70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69"/>
      <c r="AS224" s="369"/>
      <c r="AT224" s="369"/>
      <c r="AU224" s="369"/>
      <c r="AV224" s="369"/>
    </row>
    <row r="225" spans="1:48">
      <c r="A225" s="369"/>
      <c r="B225" s="369"/>
      <c r="C225" s="369"/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70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69"/>
      <c r="AS225" s="369"/>
      <c r="AT225" s="369"/>
      <c r="AU225" s="369"/>
      <c r="AV225" s="369"/>
    </row>
    <row r="226" spans="1:48">
      <c r="A226" s="369"/>
      <c r="B226" s="369"/>
      <c r="C226" s="369"/>
      <c r="D226" s="369"/>
      <c r="E226" s="369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70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69"/>
      <c r="AS226" s="369"/>
      <c r="AT226" s="369"/>
      <c r="AU226" s="369"/>
      <c r="AV226" s="369"/>
    </row>
    <row r="227" spans="1:48">
      <c r="A227" s="369"/>
      <c r="B227" s="369"/>
      <c r="C227" s="369"/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70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</row>
    <row r="228" spans="1:48">
      <c r="A228" s="369"/>
      <c r="B228" s="369"/>
      <c r="C228" s="369"/>
      <c r="D228" s="369"/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70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</row>
    <row r="229" spans="1:48">
      <c r="A229" s="369"/>
      <c r="B229" s="369"/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70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69"/>
      <c r="AS229" s="369"/>
      <c r="AT229" s="369"/>
      <c r="AU229" s="369"/>
      <c r="AV229" s="369"/>
    </row>
    <row r="230" spans="1:48">
      <c r="A230" s="369"/>
      <c r="B230" s="369"/>
      <c r="C230" s="369"/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70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</row>
    <row r="231" spans="1:48">
      <c r="A231" s="369"/>
      <c r="B231" s="369"/>
      <c r="C231" s="369"/>
      <c r="D231" s="369"/>
      <c r="E231" s="369"/>
      <c r="F231" s="369"/>
      <c r="G231" s="369"/>
      <c r="H231" s="369"/>
      <c r="I231" s="36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70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69"/>
      <c r="AS231" s="369"/>
      <c r="AT231" s="369"/>
      <c r="AU231" s="369"/>
      <c r="AV231" s="369"/>
    </row>
    <row r="232" spans="1:48">
      <c r="A232" s="369"/>
      <c r="B232" s="369"/>
      <c r="C232" s="369"/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70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69"/>
      <c r="AS232" s="369"/>
      <c r="AT232" s="369"/>
      <c r="AU232" s="369"/>
      <c r="AV232" s="369"/>
    </row>
    <row r="233" spans="1:48">
      <c r="A233" s="369"/>
      <c r="B233" s="369"/>
      <c r="C233" s="369"/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70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69"/>
      <c r="AS233" s="369"/>
      <c r="AT233" s="369"/>
      <c r="AU233" s="369"/>
      <c r="AV233" s="369"/>
    </row>
    <row r="234" spans="1:48">
      <c r="A234" s="369"/>
      <c r="B234" s="369"/>
      <c r="C234" s="369"/>
      <c r="D234" s="369"/>
      <c r="E234" s="369"/>
      <c r="F234" s="369"/>
      <c r="G234" s="369"/>
      <c r="H234" s="369"/>
      <c r="I234" s="369"/>
      <c r="J234" s="369"/>
      <c r="K234" s="369"/>
      <c r="L234" s="369"/>
      <c r="M234" s="369"/>
      <c r="N234" s="369"/>
      <c r="O234" s="369"/>
      <c r="P234" s="369"/>
      <c r="Q234" s="369"/>
      <c r="R234" s="369"/>
      <c r="S234" s="369"/>
      <c r="T234" s="370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69"/>
      <c r="AS234" s="369"/>
      <c r="AT234" s="369"/>
      <c r="AU234" s="369"/>
      <c r="AV234" s="369"/>
    </row>
    <row r="235" spans="1:48">
      <c r="A235" s="369"/>
      <c r="B235" s="369"/>
      <c r="C235" s="369"/>
      <c r="D235" s="369"/>
      <c r="E235" s="369"/>
      <c r="F235" s="369"/>
      <c r="G235" s="369"/>
      <c r="H235" s="369"/>
      <c r="I235" s="36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70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69"/>
      <c r="AS235" s="369"/>
      <c r="AT235" s="369"/>
      <c r="AU235" s="369"/>
      <c r="AV235" s="369"/>
    </row>
    <row r="236" spans="1:48">
      <c r="A236" s="369"/>
      <c r="B236" s="369"/>
      <c r="C236" s="369"/>
      <c r="D236" s="369"/>
      <c r="E236" s="369"/>
      <c r="F236" s="369"/>
      <c r="G236" s="369"/>
      <c r="H236" s="369"/>
      <c r="I236" s="36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70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69"/>
      <c r="AS236" s="369"/>
      <c r="AT236" s="369"/>
      <c r="AU236" s="369"/>
      <c r="AV236" s="369"/>
    </row>
    <row r="237" spans="1:48">
      <c r="A237" s="369"/>
      <c r="B237" s="369"/>
      <c r="C237" s="369"/>
      <c r="D237" s="369"/>
      <c r="E237" s="369"/>
      <c r="F237" s="369"/>
      <c r="G237" s="369"/>
      <c r="H237" s="369"/>
      <c r="I237" s="36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70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69"/>
      <c r="AS237" s="369"/>
      <c r="AT237" s="369"/>
      <c r="AU237" s="369"/>
      <c r="AV237" s="369"/>
    </row>
    <row r="238" spans="1:48">
      <c r="A238" s="369"/>
      <c r="B238" s="369"/>
      <c r="C238" s="369"/>
      <c r="D238" s="369"/>
      <c r="E238" s="369"/>
      <c r="F238" s="369"/>
      <c r="G238" s="369"/>
      <c r="H238" s="369"/>
      <c r="I238" s="36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70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69"/>
      <c r="AS238" s="369"/>
      <c r="AT238" s="369"/>
      <c r="AU238" s="369"/>
      <c r="AV238" s="369"/>
    </row>
    <row r="239" spans="1:48">
      <c r="A239" s="369"/>
      <c r="B239" s="369"/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70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69"/>
      <c r="AS239" s="369"/>
      <c r="AT239" s="369"/>
      <c r="AU239" s="369"/>
      <c r="AV239" s="369"/>
    </row>
    <row r="240" spans="1:48">
      <c r="A240" s="369"/>
      <c r="B240" s="369"/>
      <c r="C240" s="369"/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70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69"/>
      <c r="AS240" s="369"/>
      <c r="AT240" s="369"/>
      <c r="AU240" s="369"/>
      <c r="AV240" s="369"/>
    </row>
    <row r="241" spans="1:48">
      <c r="A241" s="369"/>
      <c r="B241" s="369"/>
      <c r="C241" s="369"/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70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69"/>
      <c r="AS241" s="369"/>
      <c r="AT241" s="369"/>
      <c r="AU241" s="369"/>
      <c r="AV241" s="369"/>
    </row>
    <row r="242" spans="1:48">
      <c r="A242" s="369"/>
      <c r="B242" s="369"/>
      <c r="C242" s="369"/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70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</row>
    <row r="243" spans="1:48">
      <c r="A243" s="369"/>
      <c r="B243" s="369"/>
      <c r="C243" s="369"/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70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69"/>
      <c r="AS243" s="369"/>
      <c r="AT243" s="369"/>
      <c r="AU243" s="369"/>
      <c r="AV243" s="369"/>
    </row>
    <row r="244" spans="1:48">
      <c r="A244" s="369"/>
      <c r="B244" s="369"/>
      <c r="C244" s="369"/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70"/>
      <c r="U244" s="369"/>
      <c r="V244" s="369"/>
      <c r="W244" s="369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69"/>
      <c r="AS244" s="369"/>
      <c r="AT244" s="369"/>
      <c r="AU244" s="369"/>
      <c r="AV244" s="369"/>
    </row>
    <row r="245" spans="1:48">
      <c r="A245" s="369"/>
      <c r="B245" s="369"/>
      <c r="C245" s="369"/>
      <c r="D245" s="369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70"/>
      <c r="U245" s="369"/>
      <c r="V245" s="369"/>
      <c r="W245" s="369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69"/>
      <c r="AS245" s="369"/>
      <c r="AT245" s="369"/>
      <c r="AU245" s="369"/>
      <c r="AV245" s="369"/>
    </row>
    <row r="246" spans="1:48">
      <c r="A246" s="369"/>
      <c r="B246" s="369"/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70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R246" s="369"/>
      <c r="AS246" s="369"/>
      <c r="AT246" s="369"/>
      <c r="AU246" s="369"/>
      <c r="AV246" s="369"/>
    </row>
    <row r="247" spans="1:48">
      <c r="A247" s="369"/>
      <c r="B247" s="369"/>
      <c r="C247" s="369"/>
      <c r="D247" s="369"/>
      <c r="E247" s="369"/>
      <c r="F247" s="369"/>
      <c r="G247" s="369"/>
      <c r="H247" s="369"/>
      <c r="I247" s="369"/>
      <c r="J247" s="369"/>
      <c r="K247" s="369"/>
      <c r="L247" s="369"/>
      <c r="M247" s="369"/>
      <c r="N247" s="369"/>
      <c r="O247" s="369"/>
      <c r="P247" s="369"/>
      <c r="Q247" s="369"/>
      <c r="R247" s="369"/>
      <c r="S247" s="369"/>
      <c r="T247" s="370"/>
      <c r="U247" s="369"/>
      <c r="V247" s="369"/>
      <c r="W247" s="369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R247" s="369"/>
      <c r="AS247" s="369"/>
      <c r="AT247" s="369"/>
      <c r="AU247" s="369"/>
      <c r="AV247" s="369"/>
    </row>
    <row r="248" spans="1:48">
      <c r="A248" s="369"/>
      <c r="B248" s="369"/>
      <c r="C248" s="369"/>
      <c r="D248" s="369"/>
      <c r="E248" s="369"/>
      <c r="F248" s="369"/>
      <c r="G248" s="369"/>
      <c r="H248" s="369"/>
      <c r="I248" s="36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70"/>
      <c r="U248" s="369"/>
      <c r="V248" s="369"/>
      <c r="W248" s="369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369"/>
      <c r="AS248" s="369"/>
      <c r="AT248" s="369"/>
      <c r="AU248" s="369"/>
      <c r="AV248" s="369"/>
    </row>
    <row r="249" spans="1:48">
      <c r="A249" s="369"/>
      <c r="B249" s="369"/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70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  <c r="AK249" s="369"/>
      <c r="AL249" s="369"/>
      <c r="AM249" s="369"/>
      <c r="AN249" s="369"/>
      <c r="AO249" s="369"/>
      <c r="AP249" s="369"/>
      <c r="AQ249" s="369"/>
      <c r="AR249" s="369"/>
      <c r="AS249" s="369"/>
      <c r="AT249" s="369"/>
      <c r="AU249" s="369"/>
      <c r="AV249" s="369"/>
    </row>
    <row r="250" spans="1:48">
      <c r="A250" s="369"/>
      <c r="B250" s="369"/>
      <c r="C250" s="369"/>
      <c r="D250" s="369"/>
      <c r="E250" s="369"/>
      <c r="F250" s="369"/>
      <c r="G250" s="369"/>
      <c r="H250" s="369"/>
      <c r="I250" s="369"/>
      <c r="J250" s="369"/>
      <c r="K250" s="369"/>
      <c r="L250" s="369"/>
      <c r="M250" s="369"/>
      <c r="N250" s="369"/>
      <c r="O250" s="369"/>
      <c r="P250" s="369"/>
      <c r="Q250" s="369"/>
      <c r="R250" s="369"/>
      <c r="S250" s="369"/>
      <c r="T250" s="370"/>
      <c r="U250" s="369"/>
      <c r="V250" s="369"/>
      <c r="W250" s="369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  <c r="AK250" s="369"/>
      <c r="AL250" s="369"/>
      <c r="AM250" s="369"/>
      <c r="AN250" s="369"/>
      <c r="AO250" s="369"/>
      <c r="AP250" s="369"/>
      <c r="AQ250" s="369"/>
      <c r="AR250" s="369"/>
      <c r="AS250" s="369"/>
      <c r="AT250" s="369"/>
      <c r="AU250" s="369"/>
      <c r="AV250" s="369"/>
    </row>
    <row r="251" spans="1:48">
      <c r="A251" s="369"/>
      <c r="B251" s="369"/>
      <c r="C251" s="369"/>
      <c r="D251" s="369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70"/>
      <c r="U251" s="369"/>
      <c r="V251" s="369"/>
      <c r="W251" s="369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  <c r="AK251" s="369"/>
      <c r="AL251" s="369"/>
      <c r="AM251" s="369"/>
      <c r="AN251" s="369"/>
      <c r="AO251" s="369"/>
      <c r="AP251" s="369"/>
      <c r="AQ251" s="369"/>
      <c r="AR251" s="369"/>
      <c r="AS251" s="369"/>
      <c r="AT251" s="369"/>
      <c r="AU251" s="369"/>
      <c r="AV251" s="369"/>
    </row>
    <row r="252" spans="1:48">
      <c r="A252" s="369"/>
      <c r="B252" s="369"/>
      <c r="C252" s="369"/>
      <c r="D252" s="369"/>
      <c r="E252" s="369"/>
      <c r="F252" s="369"/>
      <c r="G252" s="369"/>
      <c r="H252" s="369"/>
      <c r="I252" s="369"/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70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  <c r="AK252" s="369"/>
      <c r="AL252" s="369"/>
      <c r="AM252" s="369"/>
      <c r="AN252" s="369"/>
      <c r="AO252" s="369"/>
      <c r="AP252" s="369"/>
      <c r="AQ252" s="369"/>
      <c r="AR252" s="369"/>
      <c r="AS252" s="369"/>
      <c r="AT252" s="369"/>
      <c r="AU252" s="369"/>
      <c r="AV252" s="369"/>
    </row>
    <row r="253" spans="1:48">
      <c r="A253" s="369"/>
      <c r="B253" s="369"/>
      <c r="C253" s="369"/>
      <c r="D253" s="369"/>
      <c r="E253" s="369"/>
      <c r="F253" s="369"/>
      <c r="G253" s="369"/>
      <c r="H253" s="369"/>
      <c r="I253" s="36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70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  <c r="AK253" s="369"/>
      <c r="AL253" s="369"/>
      <c r="AM253" s="369"/>
      <c r="AN253" s="369"/>
      <c r="AO253" s="369"/>
      <c r="AP253" s="369"/>
      <c r="AQ253" s="369"/>
      <c r="AR253" s="369"/>
      <c r="AS253" s="369"/>
      <c r="AT253" s="369"/>
      <c r="AU253" s="369"/>
      <c r="AV253" s="369"/>
    </row>
    <row r="254" spans="1:48">
      <c r="A254" s="369"/>
      <c r="B254" s="369"/>
      <c r="C254" s="369"/>
      <c r="D254" s="369"/>
      <c r="E254" s="369"/>
      <c r="F254" s="369"/>
      <c r="G254" s="369"/>
      <c r="H254" s="369"/>
      <c r="I254" s="36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70"/>
      <c r="U254" s="369"/>
      <c r="V254" s="369"/>
      <c r="W254" s="369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  <c r="AK254" s="369"/>
      <c r="AL254" s="369"/>
      <c r="AM254" s="369"/>
      <c r="AN254" s="369"/>
      <c r="AO254" s="369"/>
      <c r="AP254" s="369"/>
      <c r="AQ254" s="369"/>
      <c r="AR254" s="369"/>
      <c r="AS254" s="369"/>
      <c r="AT254" s="369"/>
      <c r="AU254" s="369"/>
      <c r="AV254" s="369"/>
    </row>
    <row r="255" spans="1:48">
      <c r="A255" s="369"/>
      <c r="B255" s="369"/>
      <c r="C255" s="369"/>
      <c r="D255" s="369"/>
      <c r="E255" s="369"/>
      <c r="F255" s="369"/>
      <c r="G255" s="369"/>
      <c r="H255" s="369"/>
      <c r="I255" s="369"/>
      <c r="J255" s="369"/>
      <c r="K255" s="369"/>
      <c r="L255" s="369"/>
      <c r="M255" s="369"/>
      <c r="N255" s="369"/>
      <c r="O255" s="369"/>
      <c r="P255" s="369"/>
      <c r="Q255" s="369"/>
      <c r="R255" s="369"/>
      <c r="S255" s="369"/>
      <c r="T255" s="370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  <c r="AK255" s="369"/>
      <c r="AL255" s="369"/>
      <c r="AM255" s="369"/>
      <c r="AN255" s="369"/>
      <c r="AO255" s="369"/>
      <c r="AP255" s="369"/>
      <c r="AQ255" s="369"/>
      <c r="AR255" s="369"/>
      <c r="AS255" s="369"/>
      <c r="AT255" s="369"/>
      <c r="AU255" s="369"/>
      <c r="AV255" s="369"/>
    </row>
    <row r="256" spans="1:48">
      <c r="A256" s="369"/>
      <c r="B256" s="369"/>
      <c r="C256" s="369"/>
      <c r="D256" s="369"/>
      <c r="E256" s="369"/>
      <c r="F256" s="369"/>
      <c r="G256" s="369"/>
      <c r="H256" s="369"/>
      <c r="I256" s="369"/>
      <c r="J256" s="369"/>
      <c r="K256" s="369"/>
      <c r="L256" s="369"/>
      <c r="M256" s="369"/>
      <c r="N256" s="369"/>
      <c r="O256" s="369"/>
      <c r="P256" s="369"/>
      <c r="Q256" s="369"/>
      <c r="R256" s="369"/>
      <c r="S256" s="369"/>
      <c r="T256" s="370"/>
      <c r="U256" s="369"/>
      <c r="V256" s="369"/>
      <c r="W256" s="369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  <c r="AK256" s="369"/>
      <c r="AL256" s="369"/>
      <c r="AM256" s="369"/>
      <c r="AN256" s="369"/>
      <c r="AO256" s="369"/>
      <c r="AP256" s="369"/>
      <c r="AQ256" s="369"/>
      <c r="AR256" s="369"/>
      <c r="AS256" s="369"/>
      <c r="AT256" s="369"/>
      <c r="AU256" s="369"/>
      <c r="AV256" s="369"/>
    </row>
    <row r="257" spans="1:48">
      <c r="A257" s="369"/>
      <c r="B257" s="369"/>
      <c r="C257" s="369"/>
      <c r="D257" s="369"/>
      <c r="E257" s="369"/>
      <c r="F257" s="369"/>
      <c r="G257" s="369"/>
      <c r="H257" s="369"/>
      <c r="I257" s="369"/>
      <c r="J257" s="369"/>
      <c r="K257" s="369"/>
      <c r="L257" s="369"/>
      <c r="M257" s="369"/>
      <c r="N257" s="369"/>
      <c r="O257" s="369"/>
      <c r="P257" s="369"/>
      <c r="Q257" s="369"/>
      <c r="R257" s="369"/>
      <c r="S257" s="369"/>
      <c r="T257" s="370"/>
      <c r="U257" s="369"/>
      <c r="V257" s="369"/>
      <c r="W257" s="369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  <c r="AK257" s="369"/>
      <c r="AL257" s="369"/>
      <c r="AM257" s="369"/>
      <c r="AN257" s="369"/>
      <c r="AO257" s="369"/>
      <c r="AP257" s="369"/>
      <c r="AQ257" s="369"/>
      <c r="AR257" s="369"/>
      <c r="AS257" s="369"/>
      <c r="AT257" s="369"/>
      <c r="AU257" s="369"/>
      <c r="AV257" s="369"/>
    </row>
    <row r="258" spans="1:48">
      <c r="A258" s="369"/>
      <c r="B258" s="369"/>
      <c r="C258" s="369"/>
      <c r="D258" s="369"/>
      <c r="E258" s="369"/>
      <c r="F258" s="369"/>
      <c r="G258" s="369"/>
      <c r="H258" s="369"/>
      <c r="I258" s="369"/>
      <c r="J258" s="369"/>
      <c r="K258" s="369"/>
      <c r="L258" s="369"/>
      <c r="M258" s="369"/>
      <c r="N258" s="369"/>
      <c r="O258" s="369"/>
      <c r="P258" s="369"/>
      <c r="Q258" s="369"/>
      <c r="R258" s="369"/>
      <c r="S258" s="369"/>
      <c r="T258" s="370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  <c r="AK258" s="369"/>
      <c r="AL258" s="369"/>
      <c r="AM258" s="369"/>
      <c r="AN258" s="369"/>
      <c r="AO258" s="369"/>
      <c r="AP258" s="369"/>
      <c r="AQ258" s="369"/>
      <c r="AR258" s="369"/>
      <c r="AS258" s="369"/>
      <c r="AT258" s="369"/>
      <c r="AU258" s="369"/>
      <c r="AV258" s="369"/>
    </row>
    <row r="259" spans="1:48">
      <c r="A259" s="369"/>
      <c r="B259" s="369"/>
      <c r="C259" s="369"/>
      <c r="D259" s="369"/>
      <c r="E259" s="369"/>
      <c r="F259" s="369"/>
      <c r="G259" s="369"/>
      <c r="H259" s="369"/>
      <c r="I259" s="369"/>
      <c r="J259" s="369"/>
      <c r="K259" s="369"/>
      <c r="L259" s="369"/>
      <c r="M259" s="369"/>
      <c r="N259" s="369"/>
      <c r="O259" s="369"/>
      <c r="P259" s="369"/>
      <c r="Q259" s="369"/>
      <c r="R259" s="369"/>
      <c r="S259" s="369"/>
      <c r="T259" s="370"/>
      <c r="U259" s="369"/>
      <c r="V259" s="369"/>
      <c r="W259" s="369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  <c r="AK259" s="369"/>
      <c r="AL259" s="369"/>
      <c r="AM259" s="369"/>
      <c r="AN259" s="369"/>
      <c r="AO259" s="369"/>
      <c r="AP259" s="369"/>
      <c r="AQ259" s="369"/>
      <c r="AR259" s="369"/>
      <c r="AS259" s="369"/>
      <c r="AT259" s="369"/>
      <c r="AU259" s="369"/>
      <c r="AV259" s="369"/>
    </row>
    <row r="260" spans="1:48">
      <c r="A260" s="369"/>
      <c r="B260" s="369"/>
      <c r="C260" s="369"/>
      <c r="D260" s="369"/>
      <c r="E260" s="369"/>
      <c r="F260" s="369"/>
      <c r="G260" s="369"/>
      <c r="H260" s="369"/>
      <c r="I260" s="369"/>
      <c r="J260" s="369"/>
      <c r="K260" s="369"/>
      <c r="L260" s="369"/>
      <c r="M260" s="369"/>
      <c r="N260" s="369"/>
      <c r="O260" s="369"/>
      <c r="P260" s="369"/>
      <c r="Q260" s="369"/>
      <c r="R260" s="369"/>
      <c r="S260" s="369"/>
      <c r="T260" s="370"/>
      <c r="U260" s="369"/>
      <c r="V260" s="369"/>
      <c r="W260" s="369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  <c r="AK260" s="369"/>
      <c r="AL260" s="369"/>
      <c r="AM260" s="369"/>
      <c r="AN260" s="369"/>
      <c r="AO260" s="369"/>
      <c r="AP260" s="369"/>
      <c r="AQ260" s="369"/>
      <c r="AR260" s="369"/>
      <c r="AS260" s="369"/>
      <c r="AT260" s="369"/>
      <c r="AU260" s="369"/>
      <c r="AV260" s="369"/>
    </row>
    <row r="261" spans="1:48">
      <c r="A261" s="369"/>
      <c r="B261" s="369"/>
      <c r="C261" s="369"/>
      <c r="D261" s="369"/>
      <c r="E261" s="369"/>
      <c r="F261" s="369"/>
      <c r="G261" s="369"/>
      <c r="H261" s="369"/>
      <c r="I261" s="369"/>
      <c r="J261" s="369"/>
      <c r="K261" s="369"/>
      <c r="L261" s="369"/>
      <c r="M261" s="369"/>
      <c r="N261" s="369"/>
      <c r="O261" s="369"/>
      <c r="P261" s="369"/>
      <c r="Q261" s="369"/>
      <c r="R261" s="369"/>
      <c r="S261" s="369"/>
      <c r="T261" s="370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  <c r="AK261" s="369"/>
      <c r="AL261" s="369"/>
      <c r="AM261" s="369"/>
      <c r="AN261" s="369"/>
      <c r="AO261" s="369"/>
      <c r="AP261" s="369"/>
      <c r="AQ261" s="369"/>
      <c r="AR261" s="369"/>
      <c r="AS261" s="369"/>
      <c r="AT261" s="369"/>
      <c r="AU261" s="369"/>
      <c r="AV261" s="369"/>
    </row>
    <row r="262" spans="1:48">
      <c r="A262" s="369"/>
      <c r="B262" s="369"/>
      <c r="C262" s="369"/>
      <c r="D262" s="369"/>
      <c r="E262" s="369"/>
      <c r="F262" s="369"/>
      <c r="G262" s="369"/>
      <c r="H262" s="369"/>
      <c r="I262" s="369"/>
      <c r="J262" s="369"/>
      <c r="K262" s="369"/>
      <c r="L262" s="369"/>
      <c r="M262" s="369"/>
      <c r="N262" s="369"/>
      <c r="O262" s="369"/>
      <c r="P262" s="369"/>
      <c r="Q262" s="369"/>
      <c r="R262" s="369"/>
      <c r="S262" s="369"/>
      <c r="T262" s="370"/>
      <c r="U262" s="369"/>
      <c r="V262" s="369"/>
      <c r="W262" s="369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  <c r="AK262" s="369"/>
      <c r="AL262" s="369"/>
      <c r="AM262" s="369"/>
      <c r="AN262" s="369"/>
      <c r="AO262" s="369"/>
      <c r="AP262" s="369"/>
      <c r="AQ262" s="369"/>
      <c r="AR262" s="369"/>
      <c r="AS262" s="369"/>
      <c r="AT262" s="369"/>
      <c r="AU262" s="369"/>
      <c r="AV262" s="369"/>
    </row>
    <row r="263" spans="1:48">
      <c r="A263" s="369"/>
      <c r="B263" s="369"/>
      <c r="C263" s="369"/>
      <c r="D263" s="369"/>
      <c r="E263" s="369"/>
      <c r="F263" s="369"/>
      <c r="G263" s="369"/>
      <c r="H263" s="369"/>
      <c r="I263" s="369"/>
      <c r="J263" s="369"/>
      <c r="K263" s="369"/>
      <c r="L263" s="369"/>
      <c r="M263" s="369"/>
      <c r="N263" s="369"/>
      <c r="O263" s="369"/>
      <c r="P263" s="369"/>
      <c r="Q263" s="369"/>
      <c r="R263" s="369"/>
      <c r="S263" s="369"/>
      <c r="T263" s="370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  <c r="AK263" s="369"/>
      <c r="AL263" s="369"/>
      <c r="AM263" s="369"/>
      <c r="AN263" s="369"/>
      <c r="AO263" s="369"/>
      <c r="AP263" s="369"/>
      <c r="AQ263" s="369"/>
      <c r="AR263" s="369"/>
      <c r="AS263" s="369"/>
      <c r="AT263" s="369"/>
      <c r="AU263" s="369"/>
      <c r="AV263" s="369"/>
    </row>
    <row r="264" spans="1:48">
      <c r="A264" s="369"/>
      <c r="B264" s="369"/>
      <c r="C264" s="369"/>
      <c r="D264" s="369"/>
      <c r="E264" s="369"/>
      <c r="F264" s="369"/>
      <c r="G264" s="369"/>
      <c r="H264" s="369"/>
      <c r="I264" s="369"/>
      <c r="J264" s="369"/>
      <c r="K264" s="369"/>
      <c r="L264" s="369"/>
      <c r="M264" s="369"/>
      <c r="N264" s="369"/>
      <c r="O264" s="369"/>
      <c r="P264" s="369"/>
      <c r="Q264" s="369"/>
      <c r="R264" s="369"/>
      <c r="S264" s="369"/>
      <c r="T264" s="370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  <c r="AK264" s="369"/>
      <c r="AL264" s="369"/>
      <c r="AM264" s="369"/>
      <c r="AN264" s="369"/>
      <c r="AO264" s="369"/>
      <c r="AP264" s="369"/>
      <c r="AQ264" s="369"/>
      <c r="AR264" s="369"/>
      <c r="AS264" s="369"/>
      <c r="AT264" s="369"/>
      <c r="AU264" s="369"/>
      <c r="AV264" s="369"/>
    </row>
    <row r="265" spans="1:48">
      <c r="A265" s="369"/>
      <c r="B265" s="369"/>
      <c r="C265" s="369"/>
      <c r="D265" s="369"/>
      <c r="E265" s="369"/>
      <c r="F265" s="369"/>
      <c r="G265" s="369"/>
      <c r="H265" s="369"/>
      <c r="I265" s="369"/>
      <c r="J265" s="369"/>
      <c r="K265" s="369"/>
      <c r="L265" s="369"/>
      <c r="M265" s="369"/>
      <c r="N265" s="369"/>
      <c r="O265" s="369"/>
      <c r="P265" s="369"/>
      <c r="Q265" s="369"/>
      <c r="R265" s="369"/>
      <c r="S265" s="369"/>
      <c r="T265" s="370"/>
      <c r="U265" s="369"/>
      <c r="V265" s="369"/>
      <c r="W265" s="369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  <c r="AK265" s="369"/>
      <c r="AL265" s="369"/>
      <c r="AM265" s="369"/>
      <c r="AN265" s="369"/>
      <c r="AO265" s="369"/>
      <c r="AP265" s="369"/>
      <c r="AQ265" s="369"/>
      <c r="AR265" s="369"/>
      <c r="AS265" s="369"/>
      <c r="AT265" s="369"/>
      <c r="AU265" s="369"/>
      <c r="AV265" s="369"/>
    </row>
    <row r="266" spans="1:48">
      <c r="A266" s="369"/>
      <c r="B266" s="369"/>
      <c r="C266" s="369"/>
      <c r="D266" s="369"/>
      <c r="E266" s="369"/>
      <c r="F266" s="369"/>
      <c r="G266" s="369"/>
      <c r="H266" s="369"/>
      <c r="I266" s="369"/>
      <c r="J266" s="369"/>
      <c r="K266" s="369"/>
      <c r="L266" s="369"/>
      <c r="M266" s="369"/>
      <c r="N266" s="369"/>
      <c r="O266" s="369"/>
      <c r="P266" s="369"/>
      <c r="Q266" s="369"/>
      <c r="R266" s="369"/>
      <c r="S266" s="369"/>
      <c r="T266" s="370"/>
      <c r="U266" s="369"/>
      <c r="V266" s="369"/>
      <c r="W266" s="369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  <c r="AK266" s="369"/>
      <c r="AL266" s="369"/>
      <c r="AM266" s="369"/>
      <c r="AN266" s="369"/>
      <c r="AO266" s="369"/>
      <c r="AP266" s="369"/>
      <c r="AQ266" s="369"/>
      <c r="AR266" s="369"/>
      <c r="AS266" s="369"/>
      <c r="AT266" s="369"/>
      <c r="AU266" s="369"/>
      <c r="AV266" s="369"/>
    </row>
    <row r="267" spans="1:48">
      <c r="A267" s="369"/>
      <c r="B267" s="369"/>
      <c r="C267" s="369"/>
      <c r="D267" s="369"/>
      <c r="E267" s="369"/>
      <c r="F267" s="369"/>
      <c r="G267" s="369"/>
      <c r="H267" s="369"/>
      <c r="I267" s="369"/>
      <c r="J267" s="369"/>
      <c r="K267" s="369"/>
      <c r="L267" s="369"/>
      <c r="M267" s="369"/>
      <c r="N267" s="369"/>
      <c r="O267" s="369"/>
      <c r="P267" s="369"/>
      <c r="Q267" s="369"/>
      <c r="R267" s="369"/>
      <c r="S267" s="369"/>
      <c r="T267" s="370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69"/>
      <c r="AS267" s="369"/>
      <c r="AT267" s="369"/>
      <c r="AU267" s="369"/>
      <c r="AV267" s="369"/>
    </row>
    <row r="268" spans="1:48">
      <c r="A268" s="369"/>
      <c r="B268" s="369"/>
      <c r="C268" s="369"/>
      <c r="D268" s="369"/>
      <c r="E268" s="369"/>
      <c r="F268" s="369"/>
      <c r="G268" s="369"/>
      <c r="H268" s="369"/>
      <c r="I268" s="369"/>
      <c r="J268" s="369"/>
      <c r="K268" s="369"/>
      <c r="L268" s="369"/>
      <c r="M268" s="369"/>
      <c r="N268" s="369"/>
      <c r="O268" s="369"/>
      <c r="P268" s="369"/>
      <c r="Q268" s="369"/>
      <c r="R268" s="369"/>
      <c r="S268" s="369"/>
      <c r="T268" s="370"/>
      <c r="U268" s="369"/>
      <c r="V268" s="369"/>
      <c r="W268" s="369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  <c r="AK268" s="369"/>
      <c r="AL268" s="369"/>
      <c r="AM268" s="369"/>
      <c r="AN268" s="369"/>
      <c r="AO268" s="369"/>
      <c r="AP268" s="369"/>
      <c r="AQ268" s="369"/>
      <c r="AR268" s="369"/>
      <c r="AS268" s="369"/>
      <c r="AT268" s="369"/>
      <c r="AU268" s="369"/>
      <c r="AV268" s="369"/>
    </row>
    <row r="269" spans="1:48">
      <c r="A269" s="369"/>
      <c r="B269" s="369"/>
      <c r="C269" s="369"/>
      <c r="D269" s="369"/>
      <c r="E269" s="369"/>
      <c r="F269" s="369"/>
      <c r="G269" s="369"/>
      <c r="H269" s="369"/>
      <c r="I269" s="369"/>
      <c r="J269" s="369"/>
      <c r="K269" s="369"/>
      <c r="L269" s="369"/>
      <c r="M269" s="369"/>
      <c r="N269" s="369"/>
      <c r="O269" s="369"/>
      <c r="P269" s="369"/>
      <c r="Q269" s="369"/>
      <c r="R269" s="369"/>
      <c r="S269" s="369"/>
      <c r="T269" s="370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69"/>
      <c r="AN269" s="369"/>
      <c r="AO269" s="369"/>
      <c r="AP269" s="369"/>
      <c r="AQ269" s="369"/>
      <c r="AR269" s="369"/>
      <c r="AS269" s="369"/>
      <c r="AT269" s="369"/>
      <c r="AU269" s="369"/>
      <c r="AV269" s="369"/>
    </row>
    <row r="270" spans="1:48">
      <c r="A270" s="369"/>
      <c r="B270" s="369"/>
      <c r="C270" s="369"/>
      <c r="D270" s="369"/>
      <c r="E270" s="369"/>
      <c r="F270" s="369"/>
      <c r="G270" s="369"/>
      <c r="H270" s="369"/>
      <c r="I270" s="369"/>
      <c r="J270" s="369"/>
      <c r="K270" s="369"/>
      <c r="L270" s="369"/>
      <c r="M270" s="369"/>
      <c r="N270" s="369"/>
      <c r="O270" s="369"/>
      <c r="P270" s="369"/>
      <c r="Q270" s="369"/>
      <c r="R270" s="369"/>
      <c r="S270" s="369"/>
      <c r="T270" s="370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  <c r="AK270" s="369"/>
      <c r="AL270" s="369"/>
      <c r="AM270" s="369"/>
      <c r="AN270" s="369"/>
      <c r="AO270" s="369"/>
      <c r="AP270" s="369"/>
      <c r="AQ270" s="369"/>
      <c r="AR270" s="369"/>
      <c r="AS270" s="369"/>
      <c r="AT270" s="369"/>
      <c r="AU270" s="369"/>
      <c r="AV270" s="369"/>
    </row>
    <row r="271" spans="1:48">
      <c r="A271" s="369"/>
      <c r="B271" s="369"/>
      <c r="C271" s="369"/>
      <c r="D271" s="369"/>
      <c r="E271" s="369"/>
      <c r="F271" s="369"/>
      <c r="G271" s="369"/>
      <c r="H271" s="369"/>
      <c r="I271" s="369"/>
      <c r="J271" s="369"/>
      <c r="K271" s="369"/>
      <c r="L271" s="369"/>
      <c r="M271" s="369"/>
      <c r="N271" s="369"/>
      <c r="O271" s="369"/>
      <c r="P271" s="369"/>
      <c r="Q271" s="369"/>
      <c r="R271" s="369"/>
      <c r="S271" s="369"/>
      <c r="T271" s="370"/>
      <c r="U271" s="369"/>
      <c r="V271" s="369"/>
      <c r="W271" s="369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  <c r="AK271" s="369"/>
      <c r="AL271" s="369"/>
      <c r="AM271" s="369"/>
      <c r="AN271" s="369"/>
      <c r="AO271" s="369"/>
      <c r="AP271" s="369"/>
      <c r="AQ271" s="369"/>
      <c r="AR271" s="369"/>
      <c r="AS271" s="369"/>
      <c r="AT271" s="369"/>
      <c r="AU271" s="369"/>
      <c r="AV271" s="369"/>
    </row>
    <row r="272" spans="1:48">
      <c r="A272" s="369"/>
      <c r="B272" s="369"/>
      <c r="C272" s="369"/>
      <c r="D272" s="369"/>
      <c r="E272" s="369"/>
      <c r="F272" s="369"/>
      <c r="G272" s="369"/>
      <c r="H272" s="369"/>
      <c r="I272" s="369"/>
      <c r="J272" s="369"/>
      <c r="K272" s="369"/>
      <c r="L272" s="369"/>
      <c r="M272" s="369"/>
      <c r="N272" s="369"/>
      <c r="O272" s="369"/>
      <c r="P272" s="369"/>
      <c r="Q272" s="369"/>
      <c r="R272" s="369"/>
      <c r="S272" s="369"/>
      <c r="T272" s="370"/>
      <c r="U272" s="369"/>
      <c r="V272" s="369"/>
      <c r="W272" s="369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  <c r="AK272" s="369"/>
      <c r="AL272" s="369"/>
      <c r="AM272" s="369"/>
      <c r="AN272" s="369"/>
      <c r="AO272" s="369"/>
      <c r="AP272" s="369"/>
      <c r="AQ272" s="369"/>
      <c r="AR272" s="369"/>
      <c r="AS272" s="369"/>
      <c r="AT272" s="369"/>
      <c r="AU272" s="369"/>
      <c r="AV272" s="369"/>
    </row>
    <row r="273" spans="1:48">
      <c r="A273" s="369"/>
      <c r="B273" s="369"/>
      <c r="C273" s="369"/>
      <c r="D273" s="369"/>
      <c r="E273" s="369"/>
      <c r="F273" s="369"/>
      <c r="G273" s="369"/>
      <c r="H273" s="369"/>
      <c r="I273" s="369"/>
      <c r="J273" s="369"/>
      <c r="K273" s="369"/>
      <c r="L273" s="369"/>
      <c r="M273" s="369"/>
      <c r="N273" s="369"/>
      <c r="O273" s="369"/>
      <c r="P273" s="369"/>
      <c r="Q273" s="369"/>
      <c r="R273" s="369"/>
      <c r="S273" s="369"/>
      <c r="T273" s="370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  <c r="AK273" s="369"/>
      <c r="AL273" s="369"/>
      <c r="AM273" s="369"/>
      <c r="AN273" s="369"/>
      <c r="AO273" s="369"/>
      <c r="AP273" s="369"/>
      <c r="AQ273" s="369"/>
      <c r="AR273" s="369"/>
      <c r="AS273" s="369"/>
      <c r="AT273" s="369"/>
      <c r="AU273" s="369"/>
      <c r="AV273" s="369"/>
    </row>
    <row r="274" spans="1:48">
      <c r="A274" s="369"/>
      <c r="B274" s="369"/>
      <c r="C274" s="369"/>
      <c r="D274" s="369"/>
      <c r="E274" s="369"/>
      <c r="F274" s="369"/>
      <c r="G274" s="369"/>
      <c r="H274" s="369"/>
      <c r="I274" s="369"/>
      <c r="J274" s="369"/>
      <c r="K274" s="369"/>
      <c r="L274" s="369"/>
      <c r="M274" s="369"/>
      <c r="N274" s="369"/>
      <c r="O274" s="369"/>
      <c r="P274" s="369"/>
      <c r="Q274" s="369"/>
      <c r="R274" s="369"/>
      <c r="S274" s="369"/>
      <c r="T274" s="370"/>
      <c r="U274" s="369"/>
      <c r="V274" s="369"/>
      <c r="W274" s="369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  <c r="AK274" s="369"/>
      <c r="AL274" s="369"/>
      <c r="AM274" s="369"/>
      <c r="AN274" s="369"/>
      <c r="AO274" s="369"/>
      <c r="AP274" s="369"/>
      <c r="AQ274" s="369"/>
      <c r="AR274" s="369"/>
      <c r="AS274" s="369"/>
      <c r="AT274" s="369"/>
      <c r="AU274" s="369"/>
      <c r="AV274" s="369"/>
    </row>
    <row r="275" spans="1:48">
      <c r="A275" s="369"/>
      <c r="B275" s="369"/>
      <c r="C275" s="369"/>
      <c r="D275" s="369"/>
      <c r="E275" s="369"/>
      <c r="F275" s="369"/>
      <c r="G275" s="369"/>
      <c r="H275" s="369"/>
      <c r="I275" s="369"/>
      <c r="J275" s="369"/>
      <c r="K275" s="369"/>
      <c r="L275" s="369"/>
      <c r="M275" s="369"/>
      <c r="N275" s="369"/>
      <c r="O275" s="369"/>
      <c r="P275" s="369"/>
      <c r="Q275" s="369"/>
      <c r="R275" s="369"/>
      <c r="S275" s="369"/>
      <c r="T275" s="370"/>
      <c r="U275" s="369"/>
      <c r="V275" s="369"/>
      <c r="W275" s="369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  <c r="AK275" s="369"/>
      <c r="AL275" s="369"/>
      <c r="AM275" s="369"/>
      <c r="AN275" s="369"/>
      <c r="AO275" s="369"/>
      <c r="AP275" s="369"/>
      <c r="AQ275" s="369"/>
      <c r="AR275" s="369"/>
      <c r="AS275" s="369"/>
      <c r="AT275" s="369"/>
      <c r="AU275" s="369"/>
      <c r="AV275" s="369"/>
    </row>
    <row r="276" spans="1:48">
      <c r="A276" s="369"/>
      <c r="B276" s="369"/>
      <c r="C276" s="369"/>
      <c r="D276" s="369"/>
      <c r="E276" s="369"/>
      <c r="F276" s="369"/>
      <c r="G276" s="369"/>
      <c r="H276" s="369"/>
      <c r="I276" s="369"/>
      <c r="J276" s="369"/>
      <c r="K276" s="369"/>
      <c r="L276" s="369"/>
      <c r="M276" s="369"/>
      <c r="N276" s="369"/>
      <c r="O276" s="369"/>
      <c r="P276" s="369"/>
      <c r="Q276" s="369"/>
      <c r="R276" s="369"/>
      <c r="S276" s="369"/>
      <c r="T276" s="370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69"/>
      <c r="AS276" s="369"/>
      <c r="AT276" s="369"/>
      <c r="AU276" s="369"/>
      <c r="AV276" s="369"/>
    </row>
    <row r="277" spans="1:48">
      <c r="A277" s="369"/>
      <c r="B277" s="369"/>
      <c r="C277" s="369"/>
      <c r="D277" s="369"/>
      <c r="E277" s="369"/>
      <c r="F277" s="369"/>
      <c r="G277" s="369"/>
      <c r="H277" s="369"/>
      <c r="I277" s="369"/>
      <c r="J277" s="369"/>
      <c r="K277" s="369"/>
      <c r="L277" s="369"/>
      <c r="M277" s="369"/>
      <c r="N277" s="369"/>
      <c r="O277" s="369"/>
      <c r="P277" s="369"/>
      <c r="Q277" s="369"/>
      <c r="R277" s="369"/>
      <c r="S277" s="369"/>
      <c r="T277" s="370"/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  <c r="AK277" s="369"/>
      <c r="AL277" s="369"/>
      <c r="AM277" s="369"/>
      <c r="AN277" s="369"/>
      <c r="AO277" s="369"/>
      <c r="AP277" s="369"/>
      <c r="AQ277" s="369"/>
      <c r="AR277" s="369"/>
      <c r="AS277" s="369"/>
      <c r="AT277" s="369"/>
      <c r="AU277" s="369"/>
      <c r="AV277" s="369"/>
    </row>
    <row r="278" spans="1:48">
      <c r="A278" s="369"/>
      <c r="B278" s="369"/>
      <c r="C278" s="369"/>
      <c r="D278" s="369"/>
      <c r="E278" s="369"/>
      <c r="F278" s="369"/>
      <c r="G278" s="369"/>
      <c r="H278" s="369"/>
      <c r="I278" s="369"/>
      <c r="J278" s="369"/>
      <c r="K278" s="369"/>
      <c r="L278" s="369"/>
      <c r="M278" s="369"/>
      <c r="N278" s="369"/>
      <c r="O278" s="369"/>
      <c r="P278" s="369"/>
      <c r="Q278" s="369"/>
      <c r="R278" s="369"/>
      <c r="S278" s="369"/>
      <c r="T278" s="370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69"/>
      <c r="AS278" s="369"/>
      <c r="AT278" s="369"/>
      <c r="AU278" s="369"/>
      <c r="AV278" s="369"/>
    </row>
    <row r="279" spans="1:48">
      <c r="A279" s="369"/>
      <c r="B279" s="369"/>
      <c r="C279" s="369"/>
      <c r="D279" s="369"/>
      <c r="E279" s="369"/>
      <c r="F279" s="369"/>
      <c r="G279" s="369"/>
      <c r="H279" s="369"/>
      <c r="I279" s="369"/>
      <c r="J279" s="369"/>
      <c r="K279" s="369"/>
      <c r="L279" s="369"/>
      <c r="M279" s="369"/>
      <c r="N279" s="369"/>
      <c r="O279" s="369"/>
      <c r="P279" s="369"/>
      <c r="Q279" s="369"/>
      <c r="R279" s="369"/>
      <c r="S279" s="369"/>
      <c r="T279" s="370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  <c r="AK279" s="369"/>
      <c r="AL279" s="369"/>
      <c r="AM279" s="369"/>
      <c r="AN279" s="369"/>
      <c r="AO279" s="369"/>
      <c r="AP279" s="369"/>
      <c r="AQ279" s="369"/>
      <c r="AR279" s="369"/>
      <c r="AS279" s="369"/>
      <c r="AT279" s="369"/>
      <c r="AU279" s="369"/>
      <c r="AV279" s="369"/>
    </row>
    <row r="280" spans="1:48">
      <c r="A280" s="369"/>
      <c r="B280" s="369"/>
      <c r="C280" s="369"/>
      <c r="D280" s="369"/>
      <c r="E280" s="369"/>
      <c r="F280" s="369"/>
      <c r="G280" s="369"/>
      <c r="H280" s="369"/>
      <c r="I280" s="369"/>
      <c r="J280" s="369"/>
      <c r="K280" s="369"/>
      <c r="L280" s="369"/>
      <c r="M280" s="369"/>
      <c r="N280" s="369"/>
      <c r="O280" s="369"/>
      <c r="P280" s="369"/>
      <c r="Q280" s="369"/>
      <c r="R280" s="369"/>
      <c r="S280" s="369"/>
      <c r="T280" s="370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  <c r="AK280" s="369"/>
      <c r="AL280" s="369"/>
      <c r="AM280" s="369"/>
      <c r="AN280" s="369"/>
      <c r="AO280" s="369"/>
      <c r="AP280" s="369"/>
      <c r="AQ280" s="369"/>
      <c r="AR280" s="369"/>
      <c r="AS280" s="369"/>
      <c r="AT280" s="369"/>
      <c r="AU280" s="369"/>
      <c r="AV280" s="369"/>
    </row>
    <row r="281" spans="1:48">
      <c r="A281" s="369"/>
      <c r="B281" s="369"/>
      <c r="C281" s="369"/>
      <c r="D281" s="369"/>
      <c r="E281" s="369"/>
      <c r="F281" s="369"/>
      <c r="G281" s="369"/>
      <c r="H281" s="369"/>
      <c r="I281" s="369"/>
      <c r="J281" s="369"/>
      <c r="K281" s="369"/>
      <c r="L281" s="369"/>
      <c r="M281" s="369"/>
      <c r="N281" s="369"/>
      <c r="O281" s="369"/>
      <c r="P281" s="369"/>
      <c r="Q281" s="369"/>
      <c r="R281" s="369"/>
      <c r="S281" s="369"/>
      <c r="T281" s="370"/>
      <c r="U281" s="369"/>
      <c r="V281" s="369"/>
      <c r="W281" s="369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  <c r="AK281" s="369"/>
      <c r="AL281" s="369"/>
      <c r="AM281" s="369"/>
      <c r="AN281" s="369"/>
      <c r="AO281" s="369"/>
      <c r="AP281" s="369"/>
      <c r="AQ281" s="369"/>
      <c r="AR281" s="369"/>
      <c r="AS281" s="369"/>
      <c r="AT281" s="369"/>
      <c r="AU281" s="369"/>
      <c r="AV281" s="369"/>
    </row>
    <row r="282" spans="1:48">
      <c r="A282" s="369"/>
      <c r="B282" s="369"/>
      <c r="C282" s="369"/>
      <c r="D282" s="369"/>
      <c r="E282" s="369"/>
      <c r="F282" s="369"/>
      <c r="G282" s="369"/>
      <c r="H282" s="369"/>
      <c r="I282" s="369"/>
      <c r="J282" s="369"/>
      <c r="K282" s="369"/>
      <c r="L282" s="369"/>
      <c r="M282" s="369"/>
      <c r="N282" s="369"/>
      <c r="O282" s="369"/>
      <c r="P282" s="369"/>
      <c r="Q282" s="369"/>
      <c r="R282" s="369"/>
      <c r="S282" s="369"/>
      <c r="T282" s="370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  <c r="AK282" s="369"/>
      <c r="AL282" s="369"/>
      <c r="AM282" s="369"/>
      <c r="AN282" s="369"/>
      <c r="AO282" s="369"/>
      <c r="AP282" s="369"/>
      <c r="AQ282" s="369"/>
      <c r="AR282" s="369"/>
      <c r="AS282" s="369"/>
      <c r="AT282" s="369"/>
      <c r="AU282" s="369"/>
      <c r="AV282" s="369"/>
    </row>
    <row r="283" spans="1:48">
      <c r="A283" s="369"/>
      <c r="B283" s="369"/>
      <c r="C283" s="369"/>
      <c r="D283" s="369"/>
      <c r="E283" s="369"/>
      <c r="F283" s="369"/>
      <c r="G283" s="369"/>
      <c r="H283" s="369"/>
      <c r="I283" s="36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70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  <c r="AK283" s="369"/>
      <c r="AL283" s="369"/>
      <c r="AM283" s="369"/>
      <c r="AN283" s="369"/>
      <c r="AO283" s="369"/>
      <c r="AP283" s="369"/>
      <c r="AQ283" s="369"/>
      <c r="AR283" s="369"/>
      <c r="AS283" s="369"/>
      <c r="AT283" s="369"/>
      <c r="AU283" s="369"/>
      <c r="AV283" s="369"/>
    </row>
    <row r="284" spans="1:48">
      <c r="A284" s="369"/>
      <c r="B284" s="369"/>
      <c r="C284" s="369"/>
      <c r="D284" s="369"/>
      <c r="E284" s="369"/>
      <c r="F284" s="369"/>
      <c r="G284" s="369"/>
      <c r="H284" s="369"/>
      <c r="I284" s="369"/>
      <c r="J284" s="369"/>
      <c r="K284" s="369"/>
      <c r="L284" s="369"/>
      <c r="M284" s="369"/>
      <c r="N284" s="369"/>
      <c r="O284" s="369"/>
      <c r="P284" s="369"/>
      <c r="Q284" s="369"/>
      <c r="R284" s="369"/>
      <c r="S284" s="369"/>
      <c r="T284" s="370"/>
      <c r="U284" s="369"/>
      <c r="V284" s="369"/>
      <c r="W284" s="369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  <c r="AK284" s="369"/>
      <c r="AL284" s="369"/>
      <c r="AM284" s="369"/>
      <c r="AN284" s="369"/>
      <c r="AO284" s="369"/>
      <c r="AP284" s="369"/>
      <c r="AQ284" s="369"/>
      <c r="AR284" s="369"/>
      <c r="AS284" s="369"/>
      <c r="AT284" s="369"/>
      <c r="AU284" s="369"/>
      <c r="AV284" s="369"/>
    </row>
    <row r="285" spans="1:48">
      <c r="A285" s="369"/>
      <c r="B285" s="369"/>
      <c r="C285" s="369"/>
      <c r="D285" s="369"/>
      <c r="E285" s="369"/>
      <c r="F285" s="369"/>
      <c r="G285" s="369"/>
      <c r="H285" s="369"/>
      <c r="I285" s="369"/>
      <c r="J285" s="369"/>
      <c r="K285" s="369"/>
      <c r="L285" s="369"/>
      <c r="M285" s="369"/>
      <c r="N285" s="369"/>
      <c r="O285" s="369"/>
      <c r="P285" s="369"/>
      <c r="Q285" s="369"/>
      <c r="R285" s="369"/>
      <c r="S285" s="369"/>
      <c r="T285" s="370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  <c r="AK285" s="369"/>
      <c r="AL285" s="369"/>
      <c r="AM285" s="369"/>
      <c r="AN285" s="369"/>
      <c r="AO285" s="369"/>
      <c r="AP285" s="369"/>
      <c r="AQ285" s="369"/>
      <c r="AR285" s="369"/>
      <c r="AS285" s="369"/>
      <c r="AT285" s="369"/>
      <c r="AU285" s="369"/>
      <c r="AV285" s="369"/>
    </row>
    <row r="286" spans="1:48">
      <c r="A286" s="369"/>
      <c r="B286" s="369"/>
      <c r="C286" s="369"/>
      <c r="D286" s="369"/>
      <c r="E286" s="369"/>
      <c r="F286" s="369"/>
      <c r="G286" s="369"/>
      <c r="H286" s="369"/>
      <c r="I286" s="369"/>
      <c r="J286" s="369"/>
      <c r="K286" s="369"/>
      <c r="L286" s="369"/>
      <c r="M286" s="369"/>
      <c r="N286" s="369"/>
      <c r="O286" s="369"/>
      <c r="P286" s="369"/>
      <c r="Q286" s="369"/>
      <c r="R286" s="369"/>
      <c r="S286" s="369"/>
      <c r="T286" s="370"/>
      <c r="U286" s="369"/>
      <c r="V286" s="369"/>
      <c r="W286" s="369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  <c r="AK286" s="369"/>
      <c r="AL286" s="369"/>
      <c r="AM286" s="369"/>
      <c r="AN286" s="369"/>
      <c r="AO286" s="369"/>
      <c r="AP286" s="369"/>
      <c r="AQ286" s="369"/>
      <c r="AR286" s="369"/>
      <c r="AS286" s="369"/>
      <c r="AT286" s="369"/>
      <c r="AU286" s="369"/>
      <c r="AV286" s="369"/>
    </row>
    <row r="287" spans="1:48">
      <c r="A287" s="369"/>
      <c r="B287" s="369"/>
      <c r="C287" s="369"/>
      <c r="D287" s="369"/>
      <c r="E287" s="369"/>
      <c r="F287" s="369"/>
      <c r="G287" s="369"/>
      <c r="H287" s="369"/>
      <c r="I287" s="369"/>
      <c r="J287" s="369"/>
      <c r="K287" s="369"/>
      <c r="L287" s="369"/>
      <c r="M287" s="369"/>
      <c r="N287" s="369"/>
      <c r="O287" s="369"/>
      <c r="P287" s="369"/>
      <c r="Q287" s="369"/>
      <c r="R287" s="369"/>
      <c r="S287" s="369"/>
      <c r="T287" s="370"/>
      <c r="U287" s="369"/>
      <c r="V287" s="369"/>
      <c r="W287" s="369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  <c r="AK287" s="369"/>
      <c r="AL287" s="369"/>
      <c r="AM287" s="369"/>
      <c r="AN287" s="369"/>
      <c r="AO287" s="369"/>
      <c r="AP287" s="369"/>
      <c r="AQ287" s="369"/>
      <c r="AR287" s="369"/>
      <c r="AS287" s="369"/>
      <c r="AT287" s="369"/>
      <c r="AU287" s="369"/>
      <c r="AV287" s="369"/>
    </row>
    <row r="288" spans="1:48">
      <c r="A288" s="369"/>
      <c r="B288" s="369"/>
      <c r="C288" s="369"/>
      <c r="D288" s="369"/>
      <c r="E288" s="369"/>
      <c r="F288" s="369"/>
      <c r="G288" s="369"/>
      <c r="H288" s="369"/>
      <c r="I288" s="36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70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69"/>
      <c r="AS288" s="369"/>
      <c r="AT288" s="369"/>
      <c r="AU288" s="369"/>
      <c r="AV288" s="369"/>
    </row>
    <row r="289" spans="1:48">
      <c r="A289" s="369"/>
      <c r="B289" s="369"/>
      <c r="C289" s="369"/>
      <c r="D289" s="369"/>
      <c r="E289" s="369"/>
      <c r="F289" s="369"/>
      <c r="G289" s="369"/>
      <c r="H289" s="369"/>
      <c r="I289" s="369"/>
      <c r="J289" s="369"/>
      <c r="K289" s="369"/>
      <c r="L289" s="369"/>
      <c r="M289" s="369"/>
      <c r="N289" s="369"/>
      <c r="O289" s="369"/>
      <c r="P289" s="369"/>
      <c r="Q289" s="369"/>
      <c r="R289" s="369"/>
      <c r="S289" s="369"/>
      <c r="T289" s="370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69"/>
      <c r="AS289" s="369"/>
      <c r="AT289" s="369"/>
      <c r="AU289" s="369"/>
      <c r="AV289" s="369"/>
    </row>
    <row r="290" spans="1:48">
      <c r="A290" s="369"/>
      <c r="B290" s="369"/>
      <c r="C290" s="369"/>
      <c r="D290" s="369"/>
      <c r="E290" s="369"/>
      <c r="F290" s="369"/>
      <c r="G290" s="369"/>
      <c r="H290" s="369"/>
      <c r="I290" s="369"/>
      <c r="J290" s="369"/>
      <c r="K290" s="369"/>
      <c r="L290" s="369"/>
      <c r="M290" s="369"/>
      <c r="N290" s="369"/>
      <c r="O290" s="369"/>
      <c r="P290" s="369"/>
      <c r="Q290" s="369"/>
      <c r="R290" s="369"/>
      <c r="S290" s="369"/>
      <c r="T290" s="370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69"/>
      <c r="AS290" s="369"/>
      <c r="AT290" s="369"/>
      <c r="AU290" s="369"/>
      <c r="AV290" s="369"/>
    </row>
    <row r="291" spans="1:48">
      <c r="A291" s="369"/>
      <c r="B291" s="369"/>
      <c r="C291" s="369"/>
      <c r="D291" s="369"/>
      <c r="E291" s="369"/>
      <c r="F291" s="369"/>
      <c r="G291" s="369"/>
      <c r="H291" s="369"/>
      <c r="I291" s="369"/>
      <c r="J291" s="369"/>
      <c r="K291" s="369"/>
      <c r="L291" s="369"/>
      <c r="M291" s="369"/>
      <c r="N291" s="369"/>
      <c r="O291" s="369"/>
      <c r="P291" s="369"/>
      <c r="Q291" s="369"/>
      <c r="R291" s="369"/>
      <c r="S291" s="369"/>
      <c r="T291" s="370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69"/>
      <c r="AS291" s="369"/>
      <c r="AT291" s="369"/>
      <c r="AU291" s="369"/>
      <c r="AV291" s="369"/>
    </row>
    <row r="292" spans="1:48">
      <c r="A292" s="369"/>
      <c r="B292" s="369"/>
      <c r="C292" s="369"/>
      <c r="D292" s="369"/>
      <c r="E292" s="369"/>
      <c r="F292" s="369"/>
      <c r="G292" s="369"/>
      <c r="H292" s="369"/>
      <c r="I292" s="369"/>
      <c r="J292" s="369"/>
      <c r="K292" s="369"/>
      <c r="L292" s="369"/>
      <c r="M292" s="369"/>
      <c r="N292" s="369"/>
      <c r="O292" s="369"/>
      <c r="P292" s="369"/>
      <c r="Q292" s="369"/>
      <c r="R292" s="369"/>
      <c r="S292" s="369"/>
      <c r="T292" s="370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</row>
    <row r="293" spans="1:48">
      <c r="A293" s="369"/>
      <c r="B293" s="369"/>
      <c r="C293" s="369"/>
      <c r="D293" s="369"/>
      <c r="E293" s="369"/>
      <c r="F293" s="369"/>
      <c r="G293" s="369"/>
      <c r="H293" s="369"/>
      <c r="I293" s="36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70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</row>
    <row r="294" spans="1:48">
      <c r="A294" s="369"/>
      <c r="B294" s="369"/>
      <c r="C294" s="369"/>
      <c r="D294" s="369"/>
      <c r="E294" s="369"/>
      <c r="F294" s="369"/>
      <c r="G294" s="369"/>
      <c r="H294" s="369"/>
      <c r="I294" s="369"/>
      <c r="J294" s="369"/>
      <c r="K294" s="369"/>
      <c r="L294" s="369"/>
      <c r="M294" s="369"/>
      <c r="N294" s="369"/>
      <c r="O294" s="369"/>
      <c r="P294" s="369"/>
      <c r="Q294" s="369"/>
      <c r="R294" s="369"/>
      <c r="S294" s="369"/>
      <c r="T294" s="370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</row>
    <row r="295" spans="1:48">
      <c r="A295" s="369"/>
      <c r="B295" s="369"/>
      <c r="C295" s="369"/>
      <c r="D295" s="369"/>
      <c r="E295" s="369"/>
      <c r="F295" s="369"/>
      <c r="G295" s="369"/>
      <c r="H295" s="369"/>
      <c r="I295" s="369"/>
      <c r="J295" s="369"/>
      <c r="K295" s="369"/>
      <c r="L295" s="369"/>
      <c r="M295" s="369"/>
      <c r="N295" s="369"/>
      <c r="O295" s="369"/>
      <c r="P295" s="369"/>
      <c r="Q295" s="369"/>
      <c r="R295" s="369"/>
      <c r="S295" s="369"/>
      <c r="T295" s="370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</row>
    <row r="296" spans="1:48">
      <c r="A296" s="369"/>
      <c r="B296" s="369"/>
      <c r="C296" s="369"/>
      <c r="D296" s="369"/>
      <c r="E296" s="369"/>
      <c r="F296" s="369"/>
      <c r="G296" s="369"/>
      <c r="H296" s="369"/>
      <c r="I296" s="36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70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</row>
    <row r="297" spans="1:48">
      <c r="A297" s="369"/>
      <c r="B297" s="369"/>
      <c r="C297" s="369"/>
      <c r="D297" s="369"/>
      <c r="E297" s="369"/>
      <c r="F297" s="369"/>
      <c r="G297" s="369"/>
      <c r="H297" s="369"/>
      <c r="I297" s="369"/>
      <c r="J297" s="369"/>
      <c r="K297" s="369"/>
      <c r="L297" s="369"/>
      <c r="M297" s="369"/>
      <c r="N297" s="369"/>
      <c r="O297" s="369"/>
      <c r="P297" s="369"/>
      <c r="Q297" s="369"/>
      <c r="R297" s="369"/>
      <c r="S297" s="369"/>
      <c r="T297" s="370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</row>
    <row r="298" spans="1:48">
      <c r="A298" s="369"/>
      <c r="B298" s="369"/>
      <c r="C298" s="369"/>
      <c r="D298" s="369"/>
      <c r="E298" s="369"/>
      <c r="F298" s="369"/>
      <c r="G298" s="369"/>
      <c r="H298" s="369"/>
      <c r="I298" s="369"/>
      <c r="J298" s="369"/>
      <c r="K298" s="369"/>
      <c r="L298" s="369"/>
      <c r="M298" s="369"/>
      <c r="N298" s="369"/>
      <c r="O298" s="369"/>
      <c r="P298" s="369"/>
      <c r="Q298" s="369"/>
      <c r="R298" s="369"/>
      <c r="S298" s="369"/>
      <c r="T298" s="370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</row>
    <row r="299" spans="1:48">
      <c r="A299" s="369"/>
      <c r="B299" s="369"/>
      <c r="C299" s="369"/>
      <c r="D299" s="369"/>
      <c r="E299" s="369"/>
      <c r="F299" s="369"/>
      <c r="G299" s="369"/>
      <c r="H299" s="369"/>
      <c r="I299" s="36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70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</row>
    <row r="300" spans="1:48">
      <c r="A300" s="369"/>
      <c r="B300" s="369"/>
      <c r="C300" s="369"/>
      <c r="D300" s="369"/>
      <c r="E300" s="369"/>
      <c r="F300" s="369"/>
      <c r="G300" s="369"/>
      <c r="H300" s="369"/>
      <c r="I300" s="369"/>
      <c r="J300" s="369"/>
      <c r="K300" s="369"/>
      <c r="L300" s="369"/>
      <c r="M300" s="369"/>
      <c r="N300" s="369"/>
      <c r="O300" s="369"/>
      <c r="P300" s="369"/>
      <c r="Q300" s="369"/>
      <c r="R300" s="369"/>
      <c r="S300" s="369"/>
      <c r="T300" s="370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</row>
    <row r="301" spans="1:48">
      <c r="A301" s="369"/>
      <c r="B301" s="369"/>
      <c r="C301" s="369"/>
      <c r="D301" s="369"/>
      <c r="E301" s="369"/>
      <c r="F301" s="369"/>
      <c r="G301" s="369"/>
      <c r="H301" s="369"/>
      <c r="I301" s="369"/>
      <c r="J301" s="369"/>
      <c r="K301" s="369"/>
      <c r="L301" s="369"/>
      <c r="M301" s="369"/>
      <c r="N301" s="369"/>
      <c r="O301" s="369"/>
      <c r="P301" s="369"/>
      <c r="Q301" s="369"/>
      <c r="R301" s="369"/>
      <c r="S301" s="369"/>
      <c r="T301" s="370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</row>
    <row r="302" spans="1:48">
      <c r="A302" s="369"/>
      <c r="B302" s="369"/>
      <c r="C302" s="369"/>
      <c r="D302" s="369"/>
      <c r="E302" s="369"/>
      <c r="F302" s="369"/>
      <c r="G302" s="369"/>
      <c r="H302" s="369"/>
      <c r="I302" s="369"/>
      <c r="J302" s="369"/>
      <c r="K302" s="369"/>
      <c r="L302" s="369"/>
      <c r="M302" s="369"/>
      <c r="N302" s="369"/>
      <c r="O302" s="369"/>
      <c r="P302" s="369"/>
      <c r="Q302" s="369"/>
      <c r="R302" s="369"/>
      <c r="S302" s="369"/>
      <c r="T302" s="370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69"/>
      <c r="AS302" s="369"/>
      <c r="AT302" s="369"/>
      <c r="AU302" s="369"/>
      <c r="AV302" s="369"/>
    </row>
    <row r="303" spans="1:48">
      <c r="A303" s="369"/>
      <c r="B303" s="369"/>
      <c r="C303" s="369"/>
      <c r="D303" s="369"/>
      <c r="E303" s="369"/>
      <c r="F303" s="369"/>
      <c r="G303" s="369"/>
      <c r="H303" s="369"/>
      <c r="I303" s="36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70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69"/>
      <c r="AS303" s="369"/>
      <c r="AT303" s="369"/>
      <c r="AU303" s="369"/>
      <c r="AV303" s="369"/>
    </row>
    <row r="304" spans="1:48">
      <c r="A304" s="369"/>
      <c r="B304" s="369"/>
      <c r="C304" s="369"/>
      <c r="D304" s="369"/>
      <c r="E304" s="369"/>
      <c r="F304" s="369"/>
      <c r="G304" s="369"/>
      <c r="H304" s="369"/>
      <c r="I304" s="369"/>
      <c r="J304" s="369"/>
      <c r="K304" s="369"/>
      <c r="L304" s="369"/>
      <c r="M304" s="369"/>
      <c r="N304" s="369"/>
      <c r="O304" s="369"/>
      <c r="P304" s="369"/>
      <c r="Q304" s="369"/>
      <c r="R304" s="369"/>
      <c r="S304" s="369"/>
      <c r="T304" s="370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</row>
    <row r="305" spans="1:48">
      <c r="A305" s="369"/>
      <c r="B305" s="369"/>
      <c r="C305" s="369"/>
      <c r="D305" s="369"/>
      <c r="E305" s="369"/>
      <c r="F305" s="369"/>
      <c r="G305" s="369"/>
      <c r="H305" s="369"/>
      <c r="I305" s="369"/>
      <c r="J305" s="369"/>
      <c r="K305" s="369"/>
      <c r="L305" s="369"/>
      <c r="M305" s="369"/>
      <c r="N305" s="369"/>
      <c r="O305" s="369"/>
      <c r="P305" s="369"/>
      <c r="Q305" s="369"/>
      <c r="R305" s="369"/>
      <c r="S305" s="369"/>
      <c r="T305" s="370"/>
      <c r="U305" s="369"/>
      <c r="V305" s="369"/>
      <c r="W305" s="369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</row>
    <row r="306" spans="1:48">
      <c r="A306" s="369"/>
      <c r="B306" s="369"/>
      <c r="C306" s="369"/>
      <c r="D306" s="369"/>
      <c r="E306" s="369"/>
      <c r="F306" s="369"/>
      <c r="G306" s="369"/>
      <c r="H306" s="369"/>
      <c r="I306" s="369"/>
      <c r="J306" s="369"/>
      <c r="K306" s="369"/>
      <c r="L306" s="369"/>
      <c r="M306" s="369"/>
      <c r="N306" s="369"/>
      <c r="O306" s="369"/>
      <c r="P306" s="369"/>
      <c r="Q306" s="369"/>
      <c r="R306" s="369"/>
      <c r="S306" s="369"/>
      <c r="T306" s="370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69"/>
      <c r="AS306" s="369"/>
      <c r="AT306" s="369"/>
      <c r="AU306" s="369"/>
      <c r="AV306" s="369"/>
    </row>
    <row r="307" spans="1:48">
      <c r="A307" s="369"/>
      <c r="B307" s="369"/>
      <c r="C307" s="369"/>
      <c r="D307" s="369"/>
      <c r="E307" s="369"/>
      <c r="F307" s="369"/>
      <c r="G307" s="369"/>
      <c r="H307" s="369"/>
      <c r="I307" s="369"/>
      <c r="J307" s="369"/>
      <c r="K307" s="369"/>
      <c r="L307" s="369"/>
      <c r="M307" s="369"/>
      <c r="N307" s="369"/>
      <c r="O307" s="369"/>
      <c r="P307" s="369"/>
      <c r="Q307" s="369"/>
      <c r="R307" s="369"/>
      <c r="S307" s="369"/>
      <c r="T307" s="370"/>
      <c r="U307" s="369"/>
      <c r="V307" s="369"/>
      <c r="W307" s="369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69"/>
      <c r="AS307" s="369"/>
      <c r="AT307" s="369"/>
      <c r="AU307" s="369"/>
      <c r="AV307" s="369"/>
    </row>
    <row r="308" spans="1:48">
      <c r="A308" s="369"/>
      <c r="B308" s="369"/>
      <c r="C308" s="369"/>
      <c r="D308" s="369"/>
      <c r="E308" s="369"/>
      <c r="F308" s="369"/>
      <c r="G308" s="369"/>
      <c r="H308" s="369"/>
      <c r="I308" s="369"/>
      <c r="J308" s="369"/>
      <c r="K308" s="369"/>
      <c r="L308" s="369"/>
      <c r="M308" s="369"/>
      <c r="N308" s="369"/>
      <c r="O308" s="369"/>
      <c r="P308" s="369"/>
      <c r="Q308" s="369"/>
      <c r="R308" s="369"/>
      <c r="S308" s="369"/>
      <c r="T308" s="370"/>
      <c r="U308" s="369"/>
      <c r="V308" s="369"/>
      <c r="W308" s="369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69"/>
      <c r="AS308" s="369"/>
      <c r="AT308" s="369"/>
      <c r="AU308" s="369"/>
      <c r="AV308" s="369"/>
    </row>
    <row r="309" spans="1:48">
      <c r="A309" s="369"/>
      <c r="B309" s="369"/>
      <c r="C309" s="369"/>
      <c r="D309" s="369"/>
      <c r="E309" s="369"/>
      <c r="F309" s="369"/>
      <c r="G309" s="369"/>
      <c r="H309" s="369"/>
      <c r="I309" s="369"/>
      <c r="J309" s="369"/>
      <c r="K309" s="369"/>
      <c r="L309" s="369"/>
      <c r="M309" s="369"/>
      <c r="N309" s="369"/>
      <c r="O309" s="369"/>
      <c r="P309" s="369"/>
      <c r="Q309" s="369"/>
      <c r="R309" s="369"/>
      <c r="S309" s="369"/>
      <c r="T309" s="370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69"/>
      <c r="AS309" s="369"/>
      <c r="AT309" s="369"/>
      <c r="AU309" s="369"/>
      <c r="AV309" s="369"/>
    </row>
    <row r="310" spans="1:48">
      <c r="A310" s="369"/>
      <c r="B310" s="369"/>
      <c r="C310" s="369"/>
      <c r="D310" s="369"/>
      <c r="E310" s="369"/>
      <c r="F310" s="369"/>
      <c r="G310" s="369"/>
      <c r="H310" s="369"/>
      <c r="I310" s="369"/>
      <c r="J310" s="369"/>
      <c r="K310" s="369"/>
      <c r="L310" s="369"/>
      <c r="M310" s="369"/>
      <c r="N310" s="369"/>
      <c r="O310" s="369"/>
      <c r="P310" s="369"/>
      <c r="Q310" s="369"/>
      <c r="R310" s="369"/>
      <c r="S310" s="369"/>
      <c r="T310" s="370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69"/>
      <c r="AS310" s="369"/>
      <c r="AT310" s="369"/>
      <c r="AU310" s="369"/>
      <c r="AV310" s="369"/>
    </row>
    <row r="311" spans="1:48">
      <c r="A311" s="369"/>
      <c r="B311" s="369"/>
      <c r="C311" s="369"/>
      <c r="D311" s="369"/>
      <c r="E311" s="369"/>
      <c r="F311" s="369"/>
      <c r="G311" s="369"/>
      <c r="H311" s="369"/>
      <c r="I311" s="369"/>
      <c r="J311" s="369"/>
      <c r="K311" s="369"/>
      <c r="L311" s="369"/>
      <c r="M311" s="369"/>
      <c r="N311" s="369"/>
      <c r="O311" s="369"/>
      <c r="P311" s="369"/>
      <c r="Q311" s="369"/>
      <c r="R311" s="369"/>
      <c r="S311" s="369"/>
      <c r="T311" s="370"/>
      <c r="U311" s="369"/>
      <c r="V311" s="369"/>
      <c r="W311" s="369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69"/>
      <c r="AS311" s="369"/>
      <c r="AT311" s="369"/>
      <c r="AU311" s="369"/>
      <c r="AV311" s="369"/>
    </row>
    <row r="312" spans="1:48">
      <c r="A312" s="369"/>
      <c r="B312" s="369"/>
      <c r="C312" s="369"/>
      <c r="D312" s="369"/>
      <c r="E312" s="369"/>
      <c r="F312" s="369"/>
      <c r="G312" s="369"/>
      <c r="H312" s="369"/>
      <c r="I312" s="369"/>
      <c r="J312" s="369"/>
      <c r="K312" s="369"/>
      <c r="L312" s="369"/>
      <c r="M312" s="369"/>
      <c r="N312" s="369"/>
      <c r="O312" s="369"/>
      <c r="P312" s="369"/>
      <c r="Q312" s="369"/>
      <c r="R312" s="369"/>
      <c r="S312" s="369"/>
      <c r="T312" s="370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69"/>
      <c r="AS312" s="369"/>
      <c r="AT312" s="369"/>
      <c r="AU312" s="369"/>
      <c r="AV312" s="369"/>
    </row>
    <row r="313" spans="1:48">
      <c r="A313" s="369"/>
      <c r="B313" s="369"/>
      <c r="C313" s="369"/>
      <c r="D313" s="369"/>
      <c r="E313" s="369"/>
      <c r="F313" s="369"/>
      <c r="G313" s="369"/>
      <c r="H313" s="369"/>
      <c r="I313" s="369"/>
      <c r="J313" s="369"/>
      <c r="K313" s="369"/>
      <c r="L313" s="369"/>
      <c r="M313" s="369"/>
      <c r="N313" s="369"/>
      <c r="O313" s="369"/>
      <c r="P313" s="369"/>
      <c r="Q313" s="369"/>
      <c r="R313" s="369"/>
      <c r="S313" s="369"/>
      <c r="T313" s="370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  <c r="AK313" s="369"/>
      <c r="AL313" s="369"/>
      <c r="AM313" s="369"/>
      <c r="AN313" s="369"/>
      <c r="AO313" s="369"/>
      <c r="AP313" s="369"/>
      <c r="AQ313" s="369"/>
      <c r="AR313" s="369"/>
      <c r="AS313" s="369"/>
      <c r="AT313" s="369"/>
      <c r="AU313" s="369"/>
      <c r="AV313" s="369"/>
    </row>
    <row r="314" spans="1:48">
      <c r="A314" s="369"/>
      <c r="B314" s="369"/>
      <c r="C314" s="369"/>
      <c r="D314" s="369"/>
      <c r="E314" s="369"/>
      <c r="F314" s="369"/>
      <c r="G314" s="369"/>
      <c r="H314" s="369"/>
      <c r="I314" s="369"/>
      <c r="J314" s="369"/>
      <c r="K314" s="369"/>
      <c r="L314" s="369"/>
      <c r="M314" s="369"/>
      <c r="N314" s="369"/>
      <c r="O314" s="369"/>
      <c r="P314" s="369"/>
      <c r="Q314" s="369"/>
      <c r="R314" s="369"/>
      <c r="S314" s="369"/>
      <c r="T314" s="370"/>
      <c r="U314" s="369"/>
      <c r="V314" s="369"/>
      <c r="W314" s="369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  <c r="AK314" s="369"/>
      <c r="AL314" s="369"/>
      <c r="AM314" s="369"/>
      <c r="AN314" s="369"/>
      <c r="AO314" s="369"/>
      <c r="AP314" s="369"/>
      <c r="AQ314" s="369"/>
      <c r="AR314" s="369"/>
      <c r="AS314" s="369"/>
      <c r="AT314" s="369"/>
      <c r="AU314" s="369"/>
      <c r="AV314" s="369"/>
    </row>
    <row r="315" spans="1:48">
      <c r="A315" s="369"/>
      <c r="B315" s="369"/>
      <c r="C315" s="369"/>
      <c r="D315" s="369"/>
      <c r="E315" s="369"/>
      <c r="F315" s="369"/>
      <c r="G315" s="369"/>
      <c r="H315" s="369"/>
      <c r="I315" s="369"/>
      <c r="J315" s="369"/>
      <c r="K315" s="369"/>
      <c r="L315" s="369"/>
      <c r="M315" s="369"/>
      <c r="N315" s="369"/>
      <c r="O315" s="369"/>
      <c r="P315" s="369"/>
      <c r="Q315" s="369"/>
      <c r="R315" s="369"/>
      <c r="S315" s="369"/>
      <c r="T315" s="370"/>
      <c r="U315" s="369"/>
      <c r="V315" s="369"/>
      <c r="W315" s="369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  <c r="AK315" s="369"/>
      <c r="AL315" s="369"/>
      <c r="AM315" s="369"/>
      <c r="AN315" s="369"/>
      <c r="AO315" s="369"/>
      <c r="AP315" s="369"/>
      <c r="AQ315" s="369"/>
      <c r="AR315" s="369"/>
      <c r="AS315" s="369"/>
      <c r="AT315" s="369"/>
      <c r="AU315" s="369"/>
      <c r="AV315" s="369"/>
    </row>
    <row r="316" spans="1:48">
      <c r="A316" s="369"/>
      <c r="B316" s="369"/>
      <c r="C316" s="369"/>
      <c r="D316" s="369"/>
      <c r="E316" s="369"/>
      <c r="F316" s="369"/>
      <c r="G316" s="369"/>
      <c r="H316" s="369"/>
      <c r="I316" s="369"/>
      <c r="J316" s="369"/>
      <c r="K316" s="369"/>
      <c r="L316" s="369"/>
      <c r="M316" s="369"/>
      <c r="N316" s="369"/>
      <c r="O316" s="369"/>
      <c r="P316" s="369"/>
      <c r="Q316" s="369"/>
      <c r="R316" s="369"/>
      <c r="S316" s="369"/>
      <c r="T316" s="370"/>
      <c r="U316" s="369"/>
      <c r="V316" s="369"/>
      <c r="W316" s="369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69"/>
      <c r="AS316" s="369"/>
      <c r="AT316" s="369"/>
      <c r="AU316" s="369"/>
      <c r="AV316" s="369"/>
    </row>
    <row r="317" spans="1:48">
      <c r="A317" s="369"/>
      <c r="B317" s="369"/>
      <c r="C317" s="369"/>
      <c r="D317" s="369"/>
      <c r="E317" s="369"/>
      <c r="F317" s="369"/>
      <c r="G317" s="369"/>
      <c r="H317" s="369"/>
      <c r="I317" s="36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70"/>
      <c r="U317" s="369"/>
      <c r="V317" s="369"/>
      <c r="W317" s="369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69"/>
      <c r="AS317" s="369"/>
      <c r="AT317" s="369"/>
      <c r="AU317" s="369"/>
      <c r="AV317" s="369"/>
    </row>
    <row r="318" spans="1:48">
      <c r="A318" s="369"/>
      <c r="B318" s="369"/>
      <c r="C318" s="369"/>
      <c r="D318" s="369"/>
      <c r="E318" s="369"/>
      <c r="F318" s="369"/>
      <c r="G318" s="369"/>
      <c r="H318" s="369"/>
      <c r="I318" s="369"/>
      <c r="J318" s="369"/>
      <c r="K318" s="369"/>
      <c r="L318" s="369"/>
      <c r="M318" s="369"/>
      <c r="N318" s="369"/>
      <c r="O318" s="369"/>
      <c r="P318" s="369"/>
      <c r="Q318" s="369"/>
      <c r="R318" s="369"/>
      <c r="S318" s="369"/>
      <c r="T318" s="370"/>
      <c r="U318" s="369"/>
      <c r="V318" s="369"/>
      <c r="W318" s="369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69"/>
      <c r="AS318" s="369"/>
      <c r="AT318" s="369"/>
      <c r="AU318" s="369"/>
      <c r="AV318" s="369"/>
    </row>
    <row r="319" spans="1:48">
      <c r="A319" s="369"/>
      <c r="B319" s="369"/>
      <c r="C319" s="369"/>
      <c r="D319" s="369"/>
      <c r="E319" s="369"/>
      <c r="F319" s="369"/>
      <c r="G319" s="369"/>
      <c r="H319" s="369"/>
      <c r="I319" s="369"/>
      <c r="J319" s="369"/>
      <c r="K319" s="369"/>
      <c r="L319" s="369"/>
      <c r="M319" s="369"/>
      <c r="N319" s="369"/>
      <c r="O319" s="369"/>
      <c r="P319" s="369"/>
      <c r="Q319" s="369"/>
      <c r="R319" s="369"/>
      <c r="S319" s="369"/>
      <c r="T319" s="370"/>
      <c r="U319" s="369"/>
      <c r="V319" s="369"/>
      <c r="W319" s="369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69"/>
      <c r="AS319" s="369"/>
      <c r="AT319" s="369"/>
      <c r="AU319" s="369"/>
      <c r="AV319" s="369"/>
    </row>
    <row r="320" spans="1:48">
      <c r="A320" s="369"/>
      <c r="B320" s="369"/>
      <c r="C320" s="369"/>
      <c r="D320" s="369"/>
      <c r="E320" s="369"/>
      <c r="F320" s="369"/>
      <c r="G320" s="369"/>
      <c r="H320" s="369"/>
      <c r="I320" s="36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370"/>
      <c r="U320" s="369"/>
      <c r="V320" s="369"/>
      <c r="W320" s="369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69"/>
      <c r="AS320" s="369"/>
      <c r="AT320" s="369"/>
      <c r="AU320" s="369"/>
      <c r="AV320" s="369"/>
    </row>
    <row r="321" spans="1:48">
      <c r="A321" s="369"/>
      <c r="B321" s="369"/>
      <c r="C321" s="369"/>
      <c r="D321" s="369"/>
      <c r="E321" s="369"/>
      <c r="F321" s="369"/>
      <c r="G321" s="369"/>
      <c r="H321" s="369"/>
      <c r="I321" s="36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70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69"/>
      <c r="AS321" s="369"/>
      <c r="AT321" s="369"/>
      <c r="AU321" s="369"/>
      <c r="AV321" s="369"/>
    </row>
    <row r="322" spans="1:48">
      <c r="A322" s="369"/>
      <c r="B322" s="369"/>
      <c r="C322" s="369"/>
      <c r="D322" s="369"/>
      <c r="E322" s="369"/>
      <c r="F322" s="369"/>
      <c r="G322" s="369"/>
      <c r="H322" s="369"/>
      <c r="I322" s="369"/>
      <c r="J322" s="369"/>
      <c r="K322" s="369"/>
      <c r="L322" s="369"/>
      <c r="M322" s="369"/>
      <c r="N322" s="369"/>
      <c r="O322" s="369"/>
      <c r="P322" s="369"/>
      <c r="Q322" s="369"/>
      <c r="R322" s="369"/>
      <c r="S322" s="369"/>
      <c r="T322" s="370"/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69"/>
      <c r="AS322" s="369"/>
      <c r="AT322" s="369"/>
      <c r="AU322" s="369"/>
      <c r="AV322" s="369"/>
    </row>
    <row r="323" spans="1:48">
      <c r="A323" s="369"/>
      <c r="B323" s="369"/>
      <c r="C323" s="369"/>
      <c r="D323" s="369"/>
      <c r="E323" s="369"/>
      <c r="F323" s="369"/>
      <c r="G323" s="369"/>
      <c r="H323" s="369"/>
      <c r="I323" s="36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70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69"/>
      <c r="AS323" s="369"/>
      <c r="AT323" s="369"/>
      <c r="AU323" s="369"/>
      <c r="AV323" s="369"/>
    </row>
  </sheetData>
  <mergeCells count="11">
    <mergeCell ref="V1:Y1"/>
    <mergeCell ref="C1:E1"/>
    <mergeCell ref="F1:I1"/>
    <mergeCell ref="J1:M1"/>
    <mergeCell ref="N1:Q1"/>
    <mergeCell ref="R1:U1"/>
    <mergeCell ref="AP1:AS1"/>
    <mergeCell ref="AL1:AO1"/>
    <mergeCell ref="AH1:AK1"/>
    <mergeCell ref="AD1:AG1"/>
    <mergeCell ref="Z1:AC1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3BEE-9DD1-4873-9D39-C89D6E6C29BA}">
  <sheetPr>
    <tabColor theme="0" tint="-0.34998626667073579"/>
  </sheetPr>
  <dimension ref="A1:BZ81"/>
  <sheetViews>
    <sheetView showGridLines="0" topLeftCell="A17" zoomScale="70" zoomScaleNormal="70" workbookViewId="0">
      <pane xSplit="1" topLeftCell="M1" activePane="topRight" state="frozen"/>
      <selection pane="topRight" activeCell="AB43" sqref="AB43"/>
    </sheetView>
  </sheetViews>
  <sheetFormatPr defaultColWidth="8.85546875" defaultRowHeight="15" outlineLevelRow="1"/>
  <cols>
    <col min="1" max="1" width="72.5703125" style="25" bestFit="1" customWidth="1"/>
    <col min="2" max="2" width="55.28515625" style="25" bestFit="1" customWidth="1"/>
    <col min="3" max="30" width="9.7109375" style="25" customWidth="1"/>
    <col min="31" max="16384" width="8.85546875" style="25"/>
  </cols>
  <sheetData>
    <row r="1" spans="1:78" ht="32.65" customHeight="1" thickBot="1">
      <c r="A1" s="546" t="s">
        <v>67</v>
      </c>
      <c r="B1" s="559" t="s">
        <v>362</v>
      </c>
      <c r="C1" s="567" t="s">
        <v>68</v>
      </c>
      <c r="D1" s="568" t="s">
        <v>69</v>
      </c>
      <c r="E1" s="569" t="s">
        <v>70</v>
      </c>
      <c r="F1" s="570" t="s">
        <v>71</v>
      </c>
      <c r="G1" s="567" t="s">
        <v>72</v>
      </c>
      <c r="H1" s="568" t="s">
        <v>73</v>
      </c>
      <c r="I1" s="569" t="s">
        <v>74</v>
      </c>
      <c r="J1" s="570" t="s">
        <v>75</v>
      </c>
      <c r="K1" s="567" t="s">
        <v>76</v>
      </c>
      <c r="L1" s="568" t="s">
        <v>77</v>
      </c>
      <c r="M1" s="569" t="s">
        <v>78</v>
      </c>
      <c r="N1" s="570" t="s">
        <v>153</v>
      </c>
      <c r="O1" s="579" t="s">
        <v>277</v>
      </c>
      <c r="P1" s="580" t="s">
        <v>278</v>
      </c>
      <c r="Q1" s="580" t="s">
        <v>279</v>
      </c>
      <c r="R1" s="581" t="s">
        <v>280</v>
      </c>
      <c r="S1" s="579" t="s">
        <v>321</v>
      </c>
      <c r="T1" s="580" t="s">
        <v>322</v>
      </c>
      <c r="U1" s="580" t="s">
        <v>323</v>
      </c>
      <c r="V1" s="581" t="s">
        <v>324</v>
      </c>
      <c r="W1" s="579" t="s">
        <v>332</v>
      </c>
      <c r="X1" s="580" t="s">
        <v>333</v>
      </c>
      <c r="Y1" s="580" t="s">
        <v>334</v>
      </c>
      <c r="Z1" s="581" t="s">
        <v>335</v>
      </c>
      <c r="AA1" s="579" t="s">
        <v>341</v>
      </c>
      <c r="AB1" s="580" t="s">
        <v>342</v>
      </c>
      <c r="AC1" s="580" t="s">
        <v>343</v>
      </c>
      <c r="AD1" s="581" t="s">
        <v>344</v>
      </c>
    </row>
    <row r="2" spans="1:78" s="436" customFormat="1" ht="19.899999999999999" customHeight="1" thickTop="1" thickBot="1">
      <c r="A2" s="629" t="s">
        <v>94</v>
      </c>
      <c r="B2" s="630" t="s">
        <v>95</v>
      </c>
      <c r="C2" s="640">
        <v>-137.80000000000001</v>
      </c>
      <c r="D2" s="641">
        <v>212.9</v>
      </c>
      <c r="E2" s="641">
        <v>-29.699999999999996</v>
      </c>
      <c r="F2" s="642">
        <v>46.1</v>
      </c>
      <c r="G2" s="640">
        <v>-186.9</v>
      </c>
      <c r="H2" s="641">
        <v>65.100000000000009</v>
      </c>
      <c r="I2" s="641">
        <v>-24.4</v>
      </c>
      <c r="J2" s="642">
        <v>128.29999999999998</v>
      </c>
      <c r="K2" s="640">
        <v>-386</v>
      </c>
      <c r="L2" s="641">
        <v>-587.20000000000005</v>
      </c>
      <c r="M2" s="641">
        <v>-63</v>
      </c>
      <c r="N2" s="642" t="s">
        <v>86</v>
      </c>
      <c r="O2" s="640">
        <v>-195.8</v>
      </c>
      <c r="P2" s="641">
        <v>-54.199999999999989</v>
      </c>
      <c r="Q2" s="641">
        <v>-64.999999999999773</v>
      </c>
      <c r="R2" s="642">
        <v>-122.10000000000025</v>
      </c>
      <c r="S2" s="640">
        <v>-154.10000000000002</v>
      </c>
      <c r="T2" s="641">
        <v>26</v>
      </c>
      <c r="U2" s="641">
        <v>-28.800000000000068</v>
      </c>
      <c r="V2" s="642">
        <v>18.699999999999591</v>
      </c>
      <c r="W2" s="640">
        <v>46.800000000000203</v>
      </c>
      <c r="X2" s="641">
        <v>124.8</v>
      </c>
      <c r="Y2" s="641">
        <v>201.89999999999955</v>
      </c>
      <c r="Z2" s="643">
        <v>545.19999999999925</v>
      </c>
      <c r="AA2" s="640">
        <v>78</v>
      </c>
      <c r="AB2" s="641">
        <v>158.60000000000022</v>
      </c>
      <c r="AC2" s="641"/>
      <c r="AD2" s="643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</row>
    <row r="3" spans="1:78" ht="19.899999999999999" customHeight="1">
      <c r="A3" s="555" t="s">
        <v>154</v>
      </c>
      <c r="B3" s="560" t="s">
        <v>155</v>
      </c>
      <c r="C3" s="571">
        <v>136.19999999999999</v>
      </c>
      <c r="D3" s="551">
        <v>143.19999999999999</v>
      </c>
      <c r="E3" s="551">
        <v>155</v>
      </c>
      <c r="F3" s="572">
        <v>168</v>
      </c>
      <c r="G3" s="571">
        <v>167.2</v>
      </c>
      <c r="H3" s="551">
        <v>182.5</v>
      </c>
      <c r="I3" s="551">
        <v>176.8</v>
      </c>
      <c r="J3" s="572">
        <v>189.79999999999995</v>
      </c>
      <c r="K3" s="571">
        <v>184.4</v>
      </c>
      <c r="L3" s="551">
        <v>183.20000000000002</v>
      </c>
      <c r="M3" s="551">
        <v>164.79999999999995</v>
      </c>
      <c r="N3" s="572" t="s">
        <v>86</v>
      </c>
      <c r="O3" s="571">
        <v>148</v>
      </c>
      <c r="P3" s="551">
        <v>147.80000000000001</v>
      </c>
      <c r="Q3" s="551">
        <v>147</v>
      </c>
      <c r="R3" s="572">
        <v>141.69999999999999</v>
      </c>
      <c r="S3" s="571">
        <v>155.5</v>
      </c>
      <c r="T3" s="551">
        <v>144.5</v>
      </c>
      <c r="U3" s="551">
        <v>153.30000000000001</v>
      </c>
      <c r="V3" s="572">
        <v>141.19999999999999</v>
      </c>
      <c r="W3" s="571">
        <v>149.9</v>
      </c>
      <c r="X3" s="551">
        <v>144.4</v>
      </c>
      <c r="Y3" s="551">
        <v>151</v>
      </c>
      <c r="Z3" s="572">
        <v>153.80000000000001</v>
      </c>
      <c r="AA3" s="571">
        <v>162</v>
      </c>
      <c r="AB3" s="551">
        <v>166.2</v>
      </c>
      <c r="AC3" s="551"/>
      <c r="AD3" s="572"/>
    </row>
    <row r="4" spans="1:78" ht="19.899999999999999" customHeight="1">
      <c r="A4" s="548" t="s">
        <v>272</v>
      </c>
      <c r="B4" s="561" t="s">
        <v>274</v>
      </c>
      <c r="C4" s="571" t="s">
        <v>28</v>
      </c>
      <c r="D4" s="551" t="s">
        <v>28</v>
      </c>
      <c r="E4" s="551" t="s">
        <v>28</v>
      </c>
      <c r="F4" s="572" t="s">
        <v>28</v>
      </c>
      <c r="G4" s="571" t="s">
        <v>28</v>
      </c>
      <c r="H4" s="551">
        <v>90.1</v>
      </c>
      <c r="I4" s="551">
        <v>64.900000000000006</v>
      </c>
      <c r="J4" s="572">
        <v>4.1999999999999922</v>
      </c>
      <c r="K4" s="571">
        <v>88.3</v>
      </c>
      <c r="L4" s="551">
        <v>340.7</v>
      </c>
      <c r="M4" s="551">
        <v>146.60000000000002</v>
      </c>
      <c r="N4" s="572" t="s">
        <v>86</v>
      </c>
      <c r="O4" s="571">
        <v>159.69999999999999</v>
      </c>
      <c r="P4" s="551">
        <v>23.600000000000009</v>
      </c>
      <c r="Q4" s="551">
        <v>88.999999999999986</v>
      </c>
      <c r="R4" s="572">
        <v>128.30000000000001</v>
      </c>
      <c r="S4" s="571">
        <v>68.8</v>
      </c>
      <c r="T4" s="551">
        <v>25.5</v>
      </c>
      <c r="U4" s="551">
        <v>114.8</v>
      </c>
      <c r="V4" s="572">
        <v>67.299999999999983</v>
      </c>
      <c r="W4" s="571">
        <v>133.6</v>
      </c>
      <c r="X4" s="551">
        <v>85.1</v>
      </c>
      <c r="Y4" s="551">
        <v>118.60000000000002</v>
      </c>
      <c r="Z4" s="572">
        <v>-298.7</v>
      </c>
      <c r="AA4" s="571">
        <v>137</v>
      </c>
      <c r="AB4" s="551">
        <v>89.200000000000017</v>
      </c>
      <c r="AC4" s="551"/>
      <c r="AD4" s="572"/>
    </row>
    <row r="5" spans="1:78" ht="19.899999999999999" customHeight="1" outlineLevel="1">
      <c r="A5" s="547" t="s">
        <v>156</v>
      </c>
      <c r="B5" s="562" t="s">
        <v>157</v>
      </c>
      <c r="C5" s="571" t="s">
        <v>28</v>
      </c>
      <c r="D5" s="551" t="s">
        <v>28</v>
      </c>
      <c r="E5" s="551" t="s">
        <v>28</v>
      </c>
      <c r="F5" s="572">
        <v>63.7</v>
      </c>
      <c r="G5" s="571" t="s">
        <v>28</v>
      </c>
      <c r="H5" s="551">
        <v>2.2000000000000002</v>
      </c>
      <c r="I5" s="551" t="s">
        <v>28</v>
      </c>
      <c r="J5" s="572" t="s">
        <v>28</v>
      </c>
      <c r="K5" s="571">
        <v>-3.6</v>
      </c>
      <c r="L5" s="551">
        <v>273.90000000000003</v>
      </c>
      <c r="M5" s="551">
        <v>22.300000000000011</v>
      </c>
      <c r="N5" s="572" t="s">
        <v>86</v>
      </c>
      <c r="O5" s="571" t="s">
        <v>28</v>
      </c>
      <c r="P5" s="551" t="s">
        <v>28</v>
      </c>
      <c r="Q5" s="551" t="s">
        <v>28</v>
      </c>
      <c r="R5" s="572" t="s">
        <v>28</v>
      </c>
      <c r="S5" s="571" t="s">
        <v>28</v>
      </c>
      <c r="T5" s="551" t="s">
        <v>28</v>
      </c>
      <c r="U5" s="551" t="s">
        <v>28</v>
      </c>
      <c r="V5" s="572" t="s">
        <v>28</v>
      </c>
      <c r="W5" s="571" t="s">
        <v>28</v>
      </c>
      <c r="X5" s="551" t="s">
        <v>28</v>
      </c>
      <c r="Y5" s="551" t="s">
        <v>28</v>
      </c>
      <c r="Z5" s="572" t="s">
        <v>28</v>
      </c>
      <c r="AA5" s="571" t="s">
        <v>28</v>
      </c>
      <c r="AB5" s="551" t="s">
        <v>28</v>
      </c>
      <c r="AC5" s="551" t="s">
        <v>28</v>
      </c>
      <c r="AD5" s="572" t="s">
        <v>28</v>
      </c>
    </row>
    <row r="6" spans="1:78" ht="19.899999999999999" customHeight="1" outlineLevel="1">
      <c r="A6" s="547" t="s">
        <v>158</v>
      </c>
      <c r="B6" s="562" t="s">
        <v>230</v>
      </c>
      <c r="C6" s="571" t="s">
        <v>28</v>
      </c>
      <c r="D6" s="551">
        <v>-4</v>
      </c>
      <c r="E6" s="551" t="s">
        <v>28</v>
      </c>
      <c r="F6" s="572">
        <v>-15.000000000000002</v>
      </c>
      <c r="G6" s="571">
        <v>-2</v>
      </c>
      <c r="H6" s="551">
        <v>3</v>
      </c>
      <c r="I6" s="551">
        <v>1.6999999999999997</v>
      </c>
      <c r="J6" s="572">
        <v>-6.1999999999999993</v>
      </c>
      <c r="K6" s="571">
        <v>-2.4</v>
      </c>
      <c r="L6" s="551">
        <v>4.4999999999999662</v>
      </c>
      <c r="M6" s="551">
        <v>-5.3999999999999773</v>
      </c>
      <c r="N6" s="572" t="s">
        <v>86</v>
      </c>
      <c r="O6" s="571" t="s">
        <v>28</v>
      </c>
      <c r="P6" s="551" t="s">
        <v>28</v>
      </c>
      <c r="Q6" s="551" t="s">
        <v>28</v>
      </c>
      <c r="R6" s="572" t="s">
        <v>28</v>
      </c>
      <c r="S6" s="571" t="s">
        <v>28</v>
      </c>
      <c r="T6" s="551" t="s">
        <v>28</v>
      </c>
      <c r="U6" s="551" t="s">
        <v>28</v>
      </c>
      <c r="V6" s="572" t="s">
        <v>28</v>
      </c>
      <c r="W6" s="571" t="s">
        <v>28</v>
      </c>
      <c r="X6" s="551" t="s">
        <v>28</v>
      </c>
      <c r="Y6" s="551" t="s">
        <v>28</v>
      </c>
      <c r="Z6" s="572" t="s">
        <v>28</v>
      </c>
      <c r="AA6" s="571" t="s">
        <v>28</v>
      </c>
      <c r="AB6" s="551" t="s">
        <v>28</v>
      </c>
      <c r="AC6" s="551" t="s">
        <v>28</v>
      </c>
      <c r="AD6" s="572" t="s">
        <v>28</v>
      </c>
    </row>
    <row r="7" spans="1:78" ht="30.6" customHeight="1" outlineLevel="1">
      <c r="A7" s="548" t="s">
        <v>159</v>
      </c>
      <c r="B7" s="562" t="s">
        <v>231</v>
      </c>
      <c r="C7" s="571" t="s">
        <v>28</v>
      </c>
      <c r="D7" s="551" t="s">
        <v>28</v>
      </c>
      <c r="E7" s="551" t="s">
        <v>28</v>
      </c>
      <c r="F7" s="572" t="s">
        <v>28</v>
      </c>
      <c r="G7" s="571" t="s">
        <v>28</v>
      </c>
      <c r="H7" s="551">
        <v>3.9</v>
      </c>
      <c r="I7" s="551">
        <v>23</v>
      </c>
      <c r="J7" s="572">
        <v>-9.8999999999999986</v>
      </c>
      <c r="K7" s="571">
        <v>27.2</v>
      </c>
      <c r="L7" s="551">
        <v>1.8000000000000007</v>
      </c>
      <c r="M7" s="551" t="s">
        <v>28</v>
      </c>
      <c r="N7" s="572" t="s">
        <v>86</v>
      </c>
      <c r="O7" s="571" t="s">
        <v>28</v>
      </c>
      <c r="P7" s="551" t="s">
        <v>28</v>
      </c>
      <c r="Q7" s="551" t="s">
        <v>28</v>
      </c>
      <c r="R7" s="572" t="s">
        <v>28</v>
      </c>
      <c r="S7" s="571" t="s">
        <v>28</v>
      </c>
      <c r="T7" s="551" t="s">
        <v>28</v>
      </c>
      <c r="U7" s="551" t="s">
        <v>28</v>
      </c>
      <c r="V7" s="572" t="s">
        <v>28</v>
      </c>
      <c r="W7" s="571" t="s">
        <v>28</v>
      </c>
      <c r="X7" s="551" t="s">
        <v>28</v>
      </c>
      <c r="Y7" s="551" t="s">
        <v>28</v>
      </c>
      <c r="Z7" s="572" t="s">
        <v>28</v>
      </c>
      <c r="AA7" s="571" t="s">
        <v>28</v>
      </c>
      <c r="AB7" s="551" t="s">
        <v>28</v>
      </c>
      <c r="AC7" s="551" t="s">
        <v>28</v>
      </c>
      <c r="AD7" s="572" t="s">
        <v>28</v>
      </c>
    </row>
    <row r="8" spans="1:78" ht="19.899999999999999" customHeight="1" outlineLevel="1">
      <c r="A8" s="547" t="s">
        <v>160</v>
      </c>
      <c r="B8" s="562" t="s">
        <v>232</v>
      </c>
      <c r="C8" s="571">
        <v>14.3</v>
      </c>
      <c r="D8" s="551">
        <v>16.399999999999999</v>
      </c>
      <c r="E8" s="551">
        <v>16.099999999999998</v>
      </c>
      <c r="F8" s="572">
        <v>13.700000000000003</v>
      </c>
      <c r="G8" s="571">
        <v>15.4</v>
      </c>
      <c r="H8" s="551">
        <v>20.800000000000004</v>
      </c>
      <c r="I8" s="551">
        <v>20.199999999999996</v>
      </c>
      <c r="J8" s="572">
        <v>21.199999999999996</v>
      </c>
      <c r="K8" s="571">
        <v>22.3</v>
      </c>
      <c r="L8" s="551">
        <v>19.400000000000002</v>
      </c>
      <c r="M8" s="551">
        <v>20.100000000000001</v>
      </c>
      <c r="N8" s="572" t="s">
        <v>86</v>
      </c>
      <c r="O8" s="571" t="s">
        <v>28</v>
      </c>
      <c r="P8" s="551" t="s">
        <v>28</v>
      </c>
      <c r="Q8" s="551" t="s">
        <v>28</v>
      </c>
      <c r="R8" s="572" t="s">
        <v>28</v>
      </c>
      <c r="S8" s="571" t="s">
        <v>28</v>
      </c>
      <c r="T8" s="551" t="s">
        <v>28</v>
      </c>
      <c r="U8" s="551" t="s">
        <v>28</v>
      </c>
      <c r="V8" s="572" t="s">
        <v>28</v>
      </c>
      <c r="W8" s="571" t="s">
        <v>28</v>
      </c>
      <c r="X8" s="551" t="s">
        <v>28</v>
      </c>
      <c r="Y8" s="551" t="s">
        <v>28</v>
      </c>
      <c r="Z8" s="572" t="s">
        <v>28</v>
      </c>
      <c r="AA8" s="571" t="s">
        <v>28</v>
      </c>
      <c r="AB8" s="551" t="s">
        <v>28</v>
      </c>
      <c r="AC8" s="551" t="s">
        <v>28</v>
      </c>
      <c r="AD8" s="572" t="s">
        <v>28</v>
      </c>
    </row>
    <row r="9" spans="1:78" ht="19.899999999999999" customHeight="1" outlineLevel="1">
      <c r="A9" s="547" t="s">
        <v>161</v>
      </c>
      <c r="B9" s="562" t="s">
        <v>233</v>
      </c>
      <c r="C9" s="571">
        <v>-79.900000000000006</v>
      </c>
      <c r="D9" s="551">
        <v>51.300000000000004</v>
      </c>
      <c r="E9" s="551">
        <v>-61.199999999999996</v>
      </c>
      <c r="F9" s="572">
        <v>66.699999999999989</v>
      </c>
      <c r="G9" s="571">
        <v>1.1000000000000001</v>
      </c>
      <c r="H9" s="551">
        <v>60.199999999999996</v>
      </c>
      <c r="I9" s="551">
        <v>20.000000000000014</v>
      </c>
      <c r="J9" s="572">
        <v>-0.90000000000000568</v>
      </c>
      <c r="K9" s="571">
        <v>44.8</v>
      </c>
      <c r="L9" s="551">
        <v>41.100000000000009</v>
      </c>
      <c r="M9" s="551">
        <v>109.6</v>
      </c>
      <c r="N9" s="572" t="s">
        <v>86</v>
      </c>
      <c r="O9" s="571" t="s">
        <v>28</v>
      </c>
      <c r="P9" s="551" t="s">
        <v>28</v>
      </c>
      <c r="Q9" s="551" t="s">
        <v>28</v>
      </c>
      <c r="R9" s="572" t="s">
        <v>28</v>
      </c>
      <c r="S9" s="571" t="s">
        <v>28</v>
      </c>
      <c r="T9" s="551" t="s">
        <v>28</v>
      </c>
      <c r="U9" s="551" t="s">
        <v>28</v>
      </c>
      <c r="V9" s="572" t="s">
        <v>28</v>
      </c>
      <c r="W9" s="571" t="s">
        <v>28</v>
      </c>
      <c r="X9" s="551" t="s">
        <v>28</v>
      </c>
      <c r="Y9" s="551" t="s">
        <v>28</v>
      </c>
      <c r="Z9" s="572" t="s">
        <v>28</v>
      </c>
      <c r="AA9" s="571" t="s">
        <v>28</v>
      </c>
      <c r="AB9" s="551" t="s">
        <v>28</v>
      </c>
      <c r="AC9" s="551" t="s">
        <v>28</v>
      </c>
      <c r="AD9" s="572" t="s">
        <v>28</v>
      </c>
    </row>
    <row r="10" spans="1:78" ht="19.899999999999999" customHeight="1">
      <c r="A10" s="547" t="s">
        <v>162</v>
      </c>
      <c r="B10" s="562" t="s">
        <v>234</v>
      </c>
      <c r="C10" s="573">
        <v>-36.5</v>
      </c>
      <c r="D10" s="553">
        <v>22.5</v>
      </c>
      <c r="E10" s="553">
        <v>-27.4</v>
      </c>
      <c r="F10" s="574">
        <v>17.7</v>
      </c>
      <c r="G10" s="573">
        <v>-4.7</v>
      </c>
      <c r="H10" s="553">
        <v>-23.7</v>
      </c>
      <c r="I10" s="553">
        <v>-6.8999999999999986</v>
      </c>
      <c r="J10" s="574">
        <v>-12</v>
      </c>
      <c r="K10" s="573">
        <v>20.6</v>
      </c>
      <c r="L10" s="553">
        <v>-30.6</v>
      </c>
      <c r="M10" s="553">
        <v>-22.9</v>
      </c>
      <c r="N10" s="574" t="s">
        <v>86</v>
      </c>
      <c r="O10" s="573">
        <v>-20.7</v>
      </c>
      <c r="P10" s="553">
        <v>-39.200000000000003</v>
      </c>
      <c r="Q10" s="553">
        <v>-10.399999999999999</v>
      </c>
      <c r="R10" s="574">
        <v>151.80000000000001</v>
      </c>
      <c r="S10" s="573">
        <v>-17.100000000000001</v>
      </c>
      <c r="T10" s="553">
        <v>-23.2</v>
      </c>
      <c r="U10" s="553">
        <v>20.399999999999999</v>
      </c>
      <c r="V10" s="574">
        <v>-2.2000000000000028</v>
      </c>
      <c r="W10" s="573">
        <v>-10.5</v>
      </c>
      <c r="X10" s="553">
        <v>15.9</v>
      </c>
      <c r="Y10" s="553">
        <v>-17</v>
      </c>
      <c r="Z10" s="574">
        <v>-4</v>
      </c>
      <c r="AA10" s="573">
        <v>-7</v>
      </c>
      <c r="AB10" s="553">
        <v>-17.7</v>
      </c>
      <c r="AC10" s="553"/>
      <c r="AD10" s="574"/>
    </row>
    <row r="11" spans="1:78" s="436" customFormat="1" ht="19.899999999999999" customHeight="1" thickBot="1">
      <c r="A11" s="629" t="s">
        <v>305</v>
      </c>
      <c r="B11" s="630" t="s">
        <v>163</v>
      </c>
      <c r="C11" s="644">
        <v>-104.1</v>
      </c>
      <c r="D11" s="623">
        <v>442.29999999999995</v>
      </c>
      <c r="E11" s="623">
        <v>53.100000000000023</v>
      </c>
      <c r="F11" s="645">
        <v>360.90000000000003</v>
      </c>
      <c r="G11" s="644">
        <v>-9.9</v>
      </c>
      <c r="H11" s="623">
        <v>314</v>
      </c>
      <c r="I11" s="623">
        <v>210.39999999999998</v>
      </c>
      <c r="J11" s="645">
        <v>310.30000000000007</v>
      </c>
      <c r="K11" s="644">
        <v>-92.699999999999989</v>
      </c>
      <c r="L11" s="623">
        <v>-93.9</v>
      </c>
      <c r="M11" s="623">
        <v>225.5</v>
      </c>
      <c r="N11" s="645" t="s">
        <v>86</v>
      </c>
      <c r="O11" s="644">
        <v>91.200000000000045</v>
      </c>
      <c r="P11" s="623">
        <v>78.000000000000028</v>
      </c>
      <c r="Q11" s="623">
        <v>160.60000000000022</v>
      </c>
      <c r="R11" s="645">
        <v>136.6999999999997</v>
      </c>
      <c r="S11" s="644">
        <v>53.099999999999973</v>
      </c>
      <c r="T11" s="623">
        <v>172.8</v>
      </c>
      <c r="U11" s="623">
        <v>259.69999999999993</v>
      </c>
      <c r="V11" s="645">
        <v>224.99999999999966</v>
      </c>
      <c r="W11" s="644">
        <v>319.80000000000018</v>
      </c>
      <c r="X11" s="623">
        <v>370.2</v>
      </c>
      <c r="Y11" s="623">
        <v>454.49999999999955</v>
      </c>
      <c r="Z11" s="645">
        <v>396.29999999999927</v>
      </c>
      <c r="AA11" s="644">
        <v>369</v>
      </c>
      <c r="AB11" s="623">
        <v>396.30000000000018</v>
      </c>
      <c r="AC11" s="623"/>
      <c r="AD11" s="64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</row>
    <row r="12" spans="1:78" s="436" customFormat="1" ht="19.899999999999999" customHeight="1" thickBot="1">
      <c r="A12" s="636" t="s">
        <v>164</v>
      </c>
      <c r="B12" s="637" t="s">
        <v>165</v>
      </c>
      <c r="C12" s="646">
        <v>-382.5</v>
      </c>
      <c r="D12" s="647">
        <v>731.69999999999993</v>
      </c>
      <c r="E12" s="647">
        <v>254.30000000000004</v>
      </c>
      <c r="F12" s="648">
        <v>635.89999999999986</v>
      </c>
      <c r="G12" s="646">
        <v>-383.70000000000005</v>
      </c>
      <c r="H12" s="647">
        <v>994.40000000000009</v>
      </c>
      <c r="I12" s="647">
        <v>6.1999999999999034</v>
      </c>
      <c r="J12" s="648">
        <v>531.50000000000011</v>
      </c>
      <c r="K12" s="646">
        <v>-477.7</v>
      </c>
      <c r="L12" s="647">
        <v>6.6999999999999034</v>
      </c>
      <c r="M12" s="647">
        <v>234.5</v>
      </c>
      <c r="N12" s="648" t="s">
        <v>86</v>
      </c>
      <c r="O12" s="646">
        <v>-226.3</v>
      </c>
      <c r="P12" s="647">
        <v>262.79999999999995</v>
      </c>
      <c r="Q12" s="647">
        <v>-97.19999999999996</v>
      </c>
      <c r="R12" s="649">
        <v>134.90000000000003</v>
      </c>
      <c r="S12" s="646">
        <v>270.39999999999998</v>
      </c>
      <c r="T12" s="647">
        <v>38</v>
      </c>
      <c r="U12" s="647">
        <v>27.100000000000023</v>
      </c>
      <c r="V12" s="649">
        <v>-225.2</v>
      </c>
      <c r="W12" s="646">
        <v>-91.5</v>
      </c>
      <c r="X12" s="647">
        <v>-342.6</v>
      </c>
      <c r="Y12" s="647">
        <v>283.19999999999982</v>
      </c>
      <c r="Z12" s="649">
        <v>-77.999999999999773</v>
      </c>
      <c r="AA12" s="646">
        <v>-363</v>
      </c>
      <c r="AB12" s="647">
        <v>150.89999999999992</v>
      </c>
      <c r="AC12" s="647"/>
      <c r="AD12" s="649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78" ht="19.899999999999999" customHeight="1" outlineLevel="1">
      <c r="A13" s="556" t="s">
        <v>166</v>
      </c>
      <c r="B13" s="563" t="s">
        <v>167</v>
      </c>
      <c r="C13" s="571">
        <v>-299.2</v>
      </c>
      <c r="D13" s="551">
        <v>-18</v>
      </c>
      <c r="E13" s="551">
        <v>-98.699999999999989</v>
      </c>
      <c r="F13" s="572">
        <v>138.29999999999995</v>
      </c>
      <c r="G13" s="571">
        <v>-217.3</v>
      </c>
      <c r="H13" s="551">
        <v>65.600000000000023</v>
      </c>
      <c r="I13" s="551">
        <v>-152.30000000000001</v>
      </c>
      <c r="J13" s="572">
        <v>222.9</v>
      </c>
      <c r="K13" s="571">
        <v>-428.2</v>
      </c>
      <c r="L13" s="551">
        <v>217.5</v>
      </c>
      <c r="M13" s="551">
        <v>-140.30000000000001</v>
      </c>
      <c r="N13" s="572" t="s">
        <v>86</v>
      </c>
      <c r="O13" s="571" t="s">
        <v>28</v>
      </c>
      <c r="P13" s="551" t="s">
        <v>28</v>
      </c>
      <c r="Q13" s="551" t="s">
        <v>28</v>
      </c>
      <c r="R13" s="572" t="s">
        <v>28</v>
      </c>
      <c r="S13" s="571" t="s">
        <v>28</v>
      </c>
      <c r="T13" s="551" t="s">
        <v>28</v>
      </c>
      <c r="U13" s="551" t="s">
        <v>28</v>
      </c>
      <c r="V13" s="572" t="s">
        <v>28</v>
      </c>
      <c r="W13" s="571" t="s">
        <v>28</v>
      </c>
      <c r="X13" s="551" t="s">
        <v>28</v>
      </c>
      <c r="Y13" s="551" t="s">
        <v>28</v>
      </c>
      <c r="Z13" s="572" t="s">
        <v>28</v>
      </c>
      <c r="AA13" s="571" t="s">
        <v>28</v>
      </c>
      <c r="AB13" s="551" t="s">
        <v>28</v>
      </c>
      <c r="AC13" s="551" t="s">
        <v>28</v>
      </c>
      <c r="AD13" s="572" t="s">
        <v>28</v>
      </c>
    </row>
    <row r="14" spans="1:78" ht="19.899999999999999" customHeight="1" outlineLevel="1">
      <c r="A14" s="549" t="s">
        <v>168</v>
      </c>
      <c r="B14" s="564" t="s">
        <v>169</v>
      </c>
      <c r="C14" s="571">
        <v>16.399999999999999</v>
      </c>
      <c r="D14" s="551">
        <v>-163.20000000000002</v>
      </c>
      <c r="E14" s="551">
        <v>74.200000000000017</v>
      </c>
      <c r="F14" s="572">
        <v>-27.200000000000003</v>
      </c>
      <c r="G14" s="571">
        <v>-154.9</v>
      </c>
      <c r="H14" s="551">
        <v>178.8</v>
      </c>
      <c r="I14" s="551">
        <v>-58.9</v>
      </c>
      <c r="J14" s="572">
        <v>-38.800000000000004</v>
      </c>
      <c r="K14" s="571">
        <v>27.4</v>
      </c>
      <c r="L14" s="551">
        <v>75</v>
      </c>
      <c r="M14" s="551">
        <v>-60.2</v>
      </c>
      <c r="N14" s="572" t="s">
        <v>86</v>
      </c>
      <c r="O14" s="571" t="s">
        <v>28</v>
      </c>
      <c r="P14" s="551" t="s">
        <v>28</v>
      </c>
      <c r="Q14" s="551" t="s">
        <v>28</v>
      </c>
      <c r="R14" s="572" t="s">
        <v>28</v>
      </c>
      <c r="S14" s="571" t="s">
        <v>28</v>
      </c>
      <c r="T14" s="551" t="s">
        <v>28</v>
      </c>
      <c r="U14" s="551" t="s">
        <v>28</v>
      </c>
      <c r="V14" s="572" t="s">
        <v>28</v>
      </c>
      <c r="W14" s="571" t="s">
        <v>28</v>
      </c>
      <c r="X14" s="551" t="s">
        <v>28</v>
      </c>
      <c r="Y14" s="551" t="s">
        <v>28</v>
      </c>
      <c r="Z14" s="572" t="s">
        <v>28</v>
      </c>
      <c r="AA14" s="571" t="s">
        <v>28</v>
      </c>
      <c r="AB14" s="551" t="s">
        <v>28</v>
      </c>
      <c r="AC14" s="551" t="s">
        <v>28</v>
      </c>
      <c r="AD14" s="572" t="s">
        <v>28</v>
      </c>
    </row>
    <row r="15" spans="1:78" ht="19.899999999999999" customHeight="1" outlineLevel="1">
      <c r="A15" s="549" t="s">
        <v>170</v>
      </c>
      <c r="B15" s="564" t="s">
        <v>171</v>
      </c>
      <c r="C15" s="573">
        <v>143.6</v>
      </c>
      <c r="D15" s="553">
        <v>325.89999999999998</v>
      </c>
      <c r="E15" s="553">
        <v>125.10000000000002</v>
      </c>
      <c r="F15" s="574">
        <v>26.399999999999977</v>
      </c>
      <c r="G15" s="573">
        <v>185.3</v>
      </c>
      <c r="H15" s="553">
        <v>95.800000000000011</v>
      </c>
      <c r="I15" s="553">
        <v>109.09999999999997</v>
      </c>
      <c r="J15" s="574">
        <v>-73.5</v>
      </c>
      <c r="K15" s="573">
        <v>208.3</v>
      </c>
      <c r="L15" s="553">
        <v>-242.20000000000002</v>
      </c>
      <c r="M15" s="553">
        <v>205</v>
      </c>
      <c r="N15" s="574" t="s">
        <v>86</v>
      </c>
      <c r="O15" s="573" t="s">
        <v>28</v>
      </c>
      <c r="P15" s="553" t="s">
        <v>28</v>
      </c>
      <c r="Q15" s="553" t="s">
        <v>28</v>
      </c>
      <c r="R15" s="574" t="s">
        <v>28</v>
      </c>
      <c r="S15" s="573" t="s">
        <v>28</v>
      </c>
      <c r="T15" s="553" t="s">
        <v>28</v>
      </c>
      <c r="U15" s="553" t="s">
        <v>28</v>
      </c>
      <c r="V15" s="574" t="s">
        <v>28</v>
      </c>
      <c r="W15" s="573" t="s">
        <v>28</v>
      </c>
      <c r="X15" s="553" t="s">
        <v>28</v>
      </c>
      <c r="Y15" s="553" t="s">
        <v>28</v>
      </c>
      <c r="Z15" s="574" t="s">
        <v>28</v>
      </c>
      <c r="AA15" s="573" t="s">
        <v>28</v>
      </c>
      <c r="AB15" s="553" t="s">
        <v>28</v>
      </c>
      <c r="AC15" s="553" t="s">
        <v>28</v>
      </c>
      <c r="AD15" s="574" t="s">
        <v>28</v>
      </c>
    </row>
    <row r="16" spans="1:78" s="436" customFormat="1" ht="19.899999999999999" customHeight="1" thickBot="1">
      <c r="A16" s="650" t="s">
        <v>172</v>
      </c>
      <c r="B16" s="651" t="s">
        <v>173</v>
      </c>
      <c r="C16" s="652">
        <v>-243.3</v>
      </c>
      <c r="D16" s="653">
        <v>587</v>
      </c>
      <c r="E16" s="653">
        <v>153.69999999999999</v>
      </c>
      <c r="F16" s="654">
        <v>498.4</v>
      </c>
      <c r="G16" s="652">
        <v>-196.8</v>
      </c>
      <c r="H16" s="653">
        <v>654.20000000000005</v>
      </c>
      <c r="I16" s="653">
        <v>108.29999999999995</v>
      </c>
      <c r="J16" s="654">
        <v>420.90000000000009</v>
      </c>
      <c r="K16" s="652">
        <v>-285.2</v>
      </c>
      <c r="L16" s="653">
        <v>-43.60000000000008</v>
      </c>
      <c r="M16" s="653">
        <v>230</v>
      </c>
      <c r="N16" s="654" t="s">
        <v>86</v>
      </c>
      <c r="O16" s="652">
        <v>-135.09999999999997</v>
      </c>
      <c r="P16" s="653">
        <v>340.8</v>
      </c>
      <c r="Q16" s="653">
        <v>63.400000000000269</v>
      </c>
      <c r="R16" s="654">
        <v>271.59999999999974</v>
      </c>
      <c r="S16" s="652">
        <v>323.49999999999994</v>
      </c>
      <c r="T16" s="653">
        <v>210.8</v>
      </c>
      <c r="U16" s="653">
        <v>286.79999999999995</v>
      </c>
      <c r="V16" s="654">
        <v>-0.20000000000027285</v>
      </c>
      <c r="W16" s="652">
        <v>228.30000000000018</v>
      </c>
      <c r="X16" s="653">
        <v>27.6</v>
      </c>
      <c r="Y16" s="653">
        <v>737.69999999999936</v>
      </c>
      <c r="Z16" s="654">
        <v>318.29999999999961</v>
      </c>
      <c r="AA16" s="652">
        <v>6</v>
      </c>
      <c r="AB16" s="653">
        <v>547.20000000000016</v>
      </c>
      <c r="AC16" s="653"/>
      <c r="AD16" s="65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</row>
    <row r="17" spans="1:78" ht="19.899999999999999" customHeight="1" outlineLevel="1">
      <c r="A17" s="556" t="s">
        <v>174</v>
      </c>
      <c r="B17" s="563" t="s">
        <v>240</v>
      </c>
      <c r="C17" s="571">
        <v>7.4</v>
      </c>
      <c r="D17" s="551">
        <v>21.200000000000003</v>
      </c>
      <c r="E17" s="551">
        <v>4</v>
      </c>
      <c r="F17" s="572">
        <v>66.599999999999994</v>
      </c>
      <c r="G17" s="571">
        <v>21</v>
      </c>
      <c r="H17" s="551">
        <v>-10.9</v>
      </c>
      <c r="I17" s="551">
        <v>9.2000000000000011</v>
      </c>
      <c r="J17" s="572">
        <v>32.099999999999994</v>
      </c>
      <c r="K17" s="571">
        <v>3.9</v>
      </c>
      <c r="L17" s="551">
        <v>-3.4</v>
      </c>
      <c r="M17" s="551">
        <v>8.8000000000000007</v>
      </c>
      <c r="N17" s="572" t="s">
        <v>86</v>
      </c>
      <c r="O17" s="571" t="s">
        <v>28</v>
      </c>
      <c r="P17" s="551" t="s">
        <v>28</v>
      </c>
      <c r="Q17" s="551" t="s">
        <v>28</v>
      </c>
      <c r="R17" s="572" t="s">
        <v>28</v>
      </c>
      <c r="S17" s="571" t="s">
        <v>28</v>
      </c>
      <c r="T17" s="551" t="s">
        <v>28</v>
      </c>
      <c r="U17" s="551" t="s">
        <v>28</v>
      </c>
      <c r="V17" s="572" t="s">
        <v>28</v>
      </c>
      <c r="W17" s="571" t="s">
        <v>28</v>
      </c>
      <c r="X17" s="551" t="s">
        <v>28</v>
      </c>
      <c r="Y17" s="551" t="s">
        <v>28</v>
      </c>
      <c r="Z17" s="572" t="s">
        <v>28</v>
      </c>
      <c r="AA17" s="571" t="s">
        <v>28</v>
      </c>
      <c r="AB17" s="551" t="s">
        <v>28</v>
      </c>
      <c r="AC17" s="551" t="s">
        <v>28</v>
      </c>
      <c r="AD17" s="572" t="s">
        <v>28</v>
      </c>
    </row>
    <row r="18" spans="1:78" ht="19.899999999999999" customHeight="1" outlineLevel="1">
      <c r="A18" s="549" t="s">
        <v>235</v>
      </c>
      <c r="B18" s="564" t="s">
        <v>241</v>
      </c>
      <c r="C18" s="571" t="s">
        <v>28</v>
      </c>
      <c r="D18" s="552" t="s">
        <v>28</v>
      </c>
      <c r="E18" s="551" t="s">
        <v>28</v>
      </c>
      <c r="F18" s="572" t="s">
        <v>28</v>
      </c>
      <c r="G18" s="571" t="s">
        <v>28</v>
      </c>
      <c r="H18" s="552" t="s">
        <v>28</v>
      </c>
      <c r="I18" s="551" t="s">
        <v>28</v>
      </c>
      <c r="J18" s="572" t="s">
        <v>28</v>
      </c>
      <c r="K18" s="571" t="s">
        <v>28</v>
      </c>
      <c r="L18" s="554" t="s">
        <v>28</v>
      </c>
      <c r="M18" s="551" t="s">
        <v>28</v>
      </c>
      <c r="N18" s="572" t="s">
        <v>28</v>
      </c>
      <c r="O18" s="571" t="s">
        <v>28</v>
      </c>
      <c r="P18" s="552" t="s">
        <v>28</v>
      </c>
      <c r="Q18" s="551" t="s">
        <v>28</v>
      </c>
      <c r="R18" s="572" t="s">
        <v>28</v>
      </c>
      <c r="S18" s="571" t="s">
        <v>28</v>
      </c>
      <c r="T18" s="554" t="s">
        <v>28</v>
      </c>
      <c r="U18" s="551" t="s">
        <v>28</v>
      </c>
      <c r="V18" s="572" t="s">
        <v>28</v>
      </c>
      <c r="W18" s="571" t="s">
        <v>28</v>
      </c>
      <c r="X18" s="552" t="s">
        <v>28</v>
      </c>
      <c r="Y18" s="551" t="s">
        <v>28</v>
      </c>
      <c r="Z18" s="572" t="s">
        <v>28</v>
      </c>
      <c r="AA18" s="571" t="s">
        <v>28</v>
      </c>
      <c r="AB18" s="552" t="s">
        <v>28</v>
      </c>
      <c r="AC18" s="551" t="s">
        <v>28</v>
      </c>
      <c r="AD18" s="572" t="s">
        <v>28</v>
      </c>
    </row>
    <row r="19" spans="1:78" ht="19.899999999999999" customHeight="1" outlineLevel="1">
      <c r="A19" s="549" t="s">
        <v>175</v>
      </c>
      <c r="B19" s="564" t="s">
        <v>176</v>
      </c>
      <c r="C19" s="571">
        <v>9.1</v>
      </c>
      <c r="D19" s="554">
        <v>-3.5</v>
      </c>
      <c r="E19" s="551">
        <v>-5.6</v>
      </c>
      <c r="F19" s="572">
        <v>16.8</v>
      </c>
      <c r="G19" s="571" t="s">
        <v>28</v>
      </c>
      <c r="H19" s="554" t="s">
        <v>28</v>
      </c>
      <c r="I19" s="551" t="s">
        <v>28</v>
      </c>
      <c r="J19" s="572">
        <v>3.9</v>
      </c>
      <c r="K19" s="571" t="s">
        <v>28</v>
      </c>
      <c r="L19" s="554" t="s">
        <v>28</v>
      </c>
      <c r="M19" s="551" t="s">
        <v>28</v>
      </c>
      <c r="N19" s="572" t="s">
        <v>86</v>
      </c>
      <c r="O19" s="571" t="s">
        <v>28</v>
      </c>
      <c r="P19" s="552" t="s">
        <v>28</v>
      </c>
      <c r="Q19" s="551" t="s">
        <v>28</v>
      </c>
      <c r="R19" s="572" t="s">
        <v>28</v>
      </c>
      <c r="S19" s="571" t="s">
        <v>28</v>
      </c>
      <c r="T19" s="554" t="s">
        <v>28</v>
      </c>
      <c r="U19" s="551" t="s">
        <v>28</v>
      </c>
      <c r="V19" s="572" t="s">
        <v>28</v>
      </c>
      <c r="W19" s="571" t="s">
        <v>28</v>
      </c>
      <c r="X19" s="552" t="s">
        <v>28</v>
      </c>
      <c r="Y19" s="551" t="s">
        <v>28</v>
      </c>
      <c r="Z19" s="572" t="s">
        <v>28</v>
      </c>
      <c r="AA19" s="571" t="s">
        <v>28</v>
      </c>
      <c r="AB19" s="552" t="s">
        <v>28</v>
      </c>
      <c r="AC19" s="551" t="s">
        <v>28</v>
      </c>
      <c r="AD19" s="572" t="s">
        <v>28</v>
      </c>
    </row>
    <row r="20" spans="1:78" ht="19.899999999999999" customHeight="1" outlineLevel="1">
      <c r="A20" s="550" t="s">
        <v>177</v>
      </c>
      <c r="B20" s="565" t="s">
        <v>178</v>
      </c>
      <c r="C20" s="571" t="s">
        <v>28</v>
      </c>
      <c r="D20" s="551" t="s">
        <v>28</v>
      </c>
      <c r="E20" s="551" t="s">
        <v>28</v>
      </c>
      <c r="F20" s="572" t="s">
        <v>28</v>
      </c>
      <c r="G20" s="571" t="s">
        <v>28</v>
      </c>
      <c r="H20" s="551">
        <v>11.9</v>
      </c>
      <c r="I20" s="551" t="s">
        <v>28</v>
      </c>
      <c r="J20" s="572">
        <v>14.9</v>
      </c>
      <c r="K20" s="571" t="s">
        <v>28</v>
      </c>
      <c r="L20" s="551" t="s">
        <v>28</v>
      </c>
      <c r="M20" s="551" t="s">
        <v>28</v>
      </c>
      <c r="N20" s="572" t="s">
        <v>86</v>
      </c>
      <c r="O20" s="571" t="s">
        <v>28</v>
      </c>
      <c r="P20" s="551" t="s">
        <v>28</v>
      </c>
      <c r="Q20" s="551" t="s">
        <v>28</v>
      </c>
      <c r="R20" s="572" t="s">
        <v>28</v>
      </c>
      <c r="S20" s="571" t="s">
        <v>28</v>
      </c>
      <c r="T20" s="551" t="s">
        <v>28</v>
      </c>
      <c r="U20" s="551" t="s">
        <v>28</v>
      </c>
      <c r="V20" s="572" t="s">
        <v>28</v>
      </c>
      <c r="W20" s="571" t="s">
        <v>28</v>
      </c>
      <c r="X20" s="551" t="s">
        <v>28</v>
      </c>
      <c r="Y20" s="551" t="s">
        <v>28</v>
      </c>
      <c r="Z20" s="572" t="s">
        <v>28</v>
      </c>
      <c r="AA20" s="571" t="s">
        <v>28</v>
      </c>
      <c r="AB20" s="551" t="s">
        <v>28</v>
      </c>
      <c r="AC20" s="551" t="s">
        <v>28</v>
      </c>
      <c r="AD20" s="572" t="s">
        <v>28</v>
      </c>
    </row>
    <row r="21" spans="1:78" ht="19.899999999999999" customHeight="1">
      <c r="A21" s="549" t="s">
        <v>257</v>
      </c>
      <c r="B21" s="564" t="s">
        <v>242</v>
      </c>
      <c r="C21" s="571">
        <v>-81.099999999999994</v>
      </c>
      <c r="D21" s="551">
        <v>-50.700000000000017</v>
      </c>
      <c r="E21" s="551">
        <v>-136.30000000000001</v>
      </c>
      <c r="F21" s="572">
        <v>-170.59999999999997</v>
      </c>
      <c r="G21" s="571">
        <v>-117.4</v>
      </c>
      <c r="H21" s="551">
        <v>-146.70000000000002</v>
      </c>
      <c r="I21" s="551">
        <v>-105.69999999999999</v>
      </c>
      <c r="J21" s="572">
        <v>-127.09999999999997</v>
      </c>
      <c r="K21" s="571">
        <v>-35.200000000000003</v>
      </c>
      <c r="L21" s="551">
        <v>2.8000000000000043</v>
      </c>
      <c r="M21" s="551">
        <v>-169.6</v>
      </c>
      <c r="N21" s="572" t="s">
        <v>86</v>
      </c>
      <c r="O21" s="571">
        <v>-76.5</v>
      </c>
      <c r="P21" s="551">
        <v>-169.5</v>
      </c>
      <c r="Q21" s="551">
        <v>-126.10000000000002</v>
      </c>
      <c r="R21" s="572">
        <v>-83</v>
      </c>
      <c r="S21" s="571">
        <v>-109.1</v>
      </c>
      <c r="T21" s="551">
        <v>-99.8</v>
      </c>
      <c r="U21" s="551">
        <v>-55.200000000000017</v>
      </c>
      <c r="V21" s="572">
        <v>-61</v>
      </c>
      <c r="W21" s="571">
        <v>-79.7</v>
      </c>
      <c r="X21" s="551">
        <v>-97.8</v>
      </c>
      <c r="Y21" s="551">
        <v>-139.19999999999999</v>
      </c>
      <c r="Z21" s="572">
        <v>-160.19999999999999</v>
      </c>
      <c r="AA21" s="571">
        <v>-222</v>
      </c>
      <c r="AB21" s="551">
        <v>-161.59999999999997</v>
      </c>
      <c r="AC21" s="551"/>
      <c r="AD21" s="572"/>
    </row>
    <row r="22" spans="1:78" ht="19.899999999999999" customHeight="1" outlineLevel="1">
      <c r="A22" s="549" t="s">
        <v>179</v>
      </c>
      <c r="B22" s="564" t="s">
        <v>243</v>
      </c>
      <c r="C22" s="571" t="s">
        <v>28</v>
      </c>
      <c r="D22" s="551">
        <v>-7.6</v>
      </c>
      <c r="E22" s="551">
        <v>-1.5</v>
      </c>
      <c r="F22" s="572">
        <v>1.5</v>
      </c>
      <c r="G22" s="571">
        <v>-52.1</v>
      </c>
      <c r="H22" s="551">
        <v>-20.100000000000001</v>
      </c>
      <c r="I22" s="551">
        <v>-40.5</v>
      </c>
      <c r="J22" s="572">
        <v>-36.200000000000003</v>
      </c>
      <c r="K22" s="571">
        <v>-62.7</v>
      </c>
      <c r="L22" s="551">
        <v>62.7</v>
      </c>
      <c r="M22" s="551" t="s">
        <v>28</v>
      </c>
      <c r="N22" s="572" t="s">
        <v>86</v>
      </c>
      <c r="O22" s="571" t="s">
        <v>28</v>
      </c>
      <c r="P22" s="551" t="s">
        <v>28</v>
      </c>
      <c r="Q22" s="551" t="s">
        <v>28</v>
      </c>
      <c r="R22" s="572" t="s">
        <v>28</v>
      </c>
      <c r="S22" s="571" t="s">
        <v>28</v>
      </c>
      <c r="T22" s="551" t="s">
        <v>28</v>
      </c>
      <c r="U22" s="551" t="s">
        <v>28</v>
      </c>
      <c r="V22" s="572" t="s">
        <v>28</v>
      </c>
      <c r="W22" s="571" t="s">
        <v>28</v>
      </c>
      <c r="X22" s="551" t="s">
        <v>28</v>
      </c>
      <c r="Y22" s="551" t="s">
        <v>28</v>
      </c>
      <c r="Z22" s="572" t="s">
        <v>28</v>
      </c>
      <c r="AA22" s="571" t="s">
        <v>28</v>
      </c>
      <c r="AB22" s="551" t="s">
        <v>28</v>
      </c>
      <c r="AC22" s="551" t="s">
        <v>28</v>
      </c>
      <c r="AD22" s="572" t="s">
        <v>28</v>
      </c>
    </row>
    <row r="23" spans="1:78" ht="19.899999999999999" customHeight="1" outlineLevel="1">
      <c r="A23" s="549" t="s">
        <v>236</v>
      </c>
      <c r="B23" s="564" t="s">
        <v>244</v>
      </c>
      <c r="C23" s="571" t="s">
        <v>28</v>
      </c>
      <c r="D23" s="551">
        <v>-131.1</v>
      </c>
      <c r="E23" s="551">
        <v>-1.3000000000000114</v>
      </c>
      <c r="F23" s="572">
        <v>-82.299999999999983</v>
      </c>
      <c r="G23" s="571">
        <v>-2.5</v>
      </c>
      <c r="H23" s="551">
        <v>-14</v>
      </c>
      <c r="I23" s="551" t="s">
        <v>28</v>
      </c>
      <c r="J23" s="572" t="s">
        <v>28</v>
      </c>
      <c r="K23" s="571">
        <v>-7</v>
      </c>
      <c r="L23" s="551" t="s">
        <v>28</v>
      </c>
      <c r="M23" s="551" t="s">
        <v>28</v>
      </c>
      <c r="N23" s="572" t="s">
        <v>86</v>
      </c>
      <c r="O23" s="571" t="s">
        <v>28</v>
      </c>
      <c r="P23" s="551" t="s">
        <v>28</v>
      </c>
      <c r="Q23" s="551" t="s">
        <v>28</v>
      </c>
      <c r="R23" s="572" t="s">
        <v>28</v>
      </c>
      <c r="S23" s="571" t="s">
        <v>28</v>
      </c>
      <c r="T23" s="551" t="s">
        <v>28</v>
      </c>
      <c r="U23" s="551" t="s">
        <v>28</v>
      </c>
      <c r="V23" s="572" t="s">
        <v>28</v>
      </c>
      <c r="W23" s="571" t="s">
        <v>28</v>
      </c>
      <c r="X23" s="551" t="s">
        <v>28</v>
      </c>
      <c r="Y23" s="551" t="s">
        <v>28</v>
      </c>
      <c r="Z23" s="572" t="s">
        <v>28</v>
      </c>
      <c r="AA23" s="571" t="s">
        <v>28</v>
      </c>
      <c r="AB23" s="551" t="s">
        <v>28</v>
      </c>
      <c r="AC23" s="551" t="s">
        <v>28</v>
      </c>
      <c r="AD23" s="572" t="s">
        <v>28</v>
      </c>
    </row>
    <row r="24" spans="1:78" ht="19.899999999999999" customHeight="1" outlineLevel="1">
      <c r="A24" s="549" t="s">
        <v>237</v>
      </c>
      <c r="B24" s="564" t="s">
        <v>245</v>
      </c>
      <c r="C24" s="571" t="s">
        <v>28</v>
      </c>
      <c r="D24" s="551" t="s">
        <v>28</v>
      </c>
      <c r="E24" s="551" t="s">
        <v>28</v>
      </c>
      <c r="F24" s="572">
        <v>-10.4</v>
      </c>
      <c r="G24" s="571">
        <v>-110.4</v>
      </c>
      <c r="H24" s="551">
        <v>-8</v>
      </c>
      <c r="I24" s="551" t="s">
        <v>28</v>
      </c>
      <c r="J24" s="572" t="s">
        <v>28</v>
      </c>
      <c r="K24" s="571" t="s">
        <v>28</v>
      </c>
      <c r="L24" s="551" t="s">
        <v>28</v>
      </c>
      <c r="M24" s="551" t="s">
        <v>28</v>
      </c>
      <c r="N24" s="572" t="s">
        <v>86</v>
      </c>
      <c r="O24" s="571" t="s">
        <v>28</v>
      </c>
      <c r="P24" s="551" t="s">
        <v>28</v>
      </c>
      <c r="Q24" s="551" t="s">
        <v>28</v>
      </c>
      <c r="R24" s="572" t="s">
        <v>28</v>
      </c>
      <c r="S24" s="571" t="s">
        <v>28</v>
      </c>
      <c r="T24" s="551" t="s">
        <v>28</v>
      </c>
      <c r="U24" s="551" t="s">
        <v>28</v>
      </c>
      <c r="V24" s="572" t="s">
        <v>28</v>
      </c>
      <c r="W24" s="571" t="s">
        <v>28</v>
      </c>
      <c r="X24" s="551" t="s">
        <v>28</v>
      </c>
      <c r="Y24" s="551" t="s">
        <v>28</v>
      </c>
      <c r="Z24" s="572" t="s">
        <v>28</v>
      </c>
      <c r="AA24" s="571" t="s">
        <v>28</v>
      </c>
      <c r="AB24" s="551" t="s">
        <v>28</v>
      </c>
      <c r="AC24" s="551" t="s">
        <v>28</v>
      </c>
      <c r="AD24" s="572" t="s">
        <v>28</v>
      </c>
    </row>
    <row r="25" spans="1:78" ht="19.899999999999999" customHeight="1" outlineLevel="1">
      <c r="A25" s="549" t="s">
        <v>238</v>
      </c>
      <c r="B25" s="564" t="s">
        <v>241</v>
      </c>
      <c r="C25" s="571" t="s">
        <v>28</v>
      </c>
      <c r="D25" s="551" t="s">
        <v>28</v>
      </c>
      <c r="E25" s="551" t="s">
        <v>28</v>
      </c>
      <c r="F25" s="572" t="s">
        <v>28</v>
      </c>
      <c r="G25" s="571" t="s">
        <v>28</v>
      </c>
      <c r="H25" s="551" t="s">
        <v>28</v>
      </c>
      <c r="I25" s="551" t="s">
        <v>28</v>
      </c>
      <c r="J25" s="572" t="s">
        <v>28</v>
      </c>
      <c r="K25" s="571" t="s">
        <v>28</v>
      </c>
      <c r="L25" s="551" t="s">
        <v>28</v>
      </c>
      <c r="M25" s="551" t="s">
        <v>28</v>
      </c>
      <c r="N25" s="572" t="s">
        <v>28</v>
      </c>
      <c r="O25" s="571" t="s">
        <v>28</v>
      </c>
      <c r="P25" s="551" t="s">
        <v>28</v>
      </c>
      <c r="Q25" s="551" t="s">
        <v>28</v>
      </c>
      <c r="R25" s="572" t="s">
        <v>28</v>
      </c>
      <c r="S25" s="571" t="s">
        <v>28</v>
      </c>
      <c r="T25" s="551" t="s">
        <v>28</v>
      </c>
      <c r="U25" s="551" t="s">
        <v>28</v>
      </c>
      <c r="V25" s="572" t="s">
        <v>28</v>
      </c>
      <c r="W25" s="571" t="s">
        <v>28</v>
      </c>
      <c r="X25" s="551" t="s">
        <v>28</v>
      </c>
      <c r="Y25" s="551" t="s">
        <v>28</v>
      </c>
      <c r="Z25" s="572" t="s">
        <v>28</v>
      </c>
      <c r="AA25" s="571" t="s">
        <v>28</v>
      </c>
      <c r="AB25" s="551" t="s">
        <v>28</v>
      </c>
      <c r="AC25" s="551" t="s">
        <v>28</v>
      </c>
      <c r="AD25" s="572" t="s">
        <v>28</v>
      </c>
    </row>
    <row r="26" spans="1:78" ht="19.899999999999999" customHeight="1" outlineLevel="1">
      <c r="A26" s="550" t="s">
        <v>180</v>
      </c>
      <c r="B26" s="564" t="s">
        <v>246</v>
      </c>
      <c r="C26" s="571" t="s">
        <v>28</v>
      </c>
      <c r="D26" s="551" t="s">
        <v>28</v>
      </c>
      <c r="E26" s="551" t="s">
        <v>28</v>
      </c>
      <c r="F26" s="572" t="s">
        <v>28</v>
      </c>
      <c r="G26" s="571" t="s">
        <v>28</v>
      </c>
      <c r="H26" s="551">
        <v>-5.5</v>
      </c>
      <c r="I26" s="551" t="s">
        <v>28</v>
      </c>
      <c r="J26" s="572" t="s">
        <v>28</v>
      </c>
      <c r="K26" s="571" t="s">
        <v>28</v>
      </c>
      <c r="L26" s="551">
        <v>-31.6</v>
      </c>
      <c r="M26" s="551">
        <v>-3.1999999999999957</v>
      </c>
      <c r="N26" s="572" t="s">
        <v>86</v>
      </c>
      <c r="O26" s="571" t="s">
        <v>28</v>
      </c>
      <c r="P26" s="551" t="s">
        <v>28</v>
      </c>
      <c r="Q26" s="551" t="s">
        <v>28</v>
      </c>
      <c r="R26" s="572" t="s">
        <v>28</v>
      </c>
      <c r="S26" s="571" t="s">
        <v>28</v>
      </c>
      <c r="T26" s="551" t="s">
        <v>28</v>
      </c>
      <c r="U26" s="551" t="s">
        <v>28</v>
      </c>
      <c r="V26" s="572" t="s">
        <v>28</v>
      </c>
      <c r="W26" s="571" t="s">
        <v>28</v>
      </c>
      <c r="X26" s="551" t="s">
        <v>28</v>
      </c>
      <c r="Y26" s="551" t="s">
        <v>28</v>
      </c>
      <c r="Z26" s="572" t="s">
        <v>28</v>
      </c>
      <c r="AA26" s="571" t="s">
        <v>28</v>
      </c>
      <c r="AB26" s="551" t="s">
        <v>28</v>
      </c>
      <c r="AC26" s="551" t="s">
        <v>28</v>
      </c>
      <c r="AD26" s="572" t="s">
        <v>28</v>
      </c>
    </row>
    <row r="27" spans="1:78" ht="19.899999999999999" customHeight="1" outlineLevel="1">
      <c r="A27" s="549" t="s">
        <v>181</v>
      </c>
      <c r="B27" s="564" t="s">
        <v>247</v>
      </c>
      <c r="C27" s="571" t="s">
        <v>28</v>
      </c>
      <c r="D27" s="551" t="s">
        <v>28</v>
      </c>
      <c r="E27" s="551" t="s">
        <v>28</v>
      </c>
      <c r="F27" s="572">
        <v>-65.400000000000006</v>
      </c>
      <c r="G27" s="571" t="s">
        <v>28</v>
      </c>
      <c r="H27" s="551" t="s">
        <v>28</v>
      </c>
      <c r="I27" s="551">
        <v>-9.4</v>
      </c>
      <c r="J27" s="572" t="s">
        <v>28</v>
      </c>
      <c r="K27" s="571" t="s">
        <v>28</v>
      </c>
      <c r="L27" s="551" t="s">
        <v>28</v>
      </c>
      <c r="M27" s="551" t="s">
        <v>28</v>
      </c>
      <c r="N27" s="572" t="s">
        <v>86</v>
      </c>
      <c r="O27" s="571" t="s">
        <v>28</v>
      </c>
      <c r="P27" s="551" t="s">
        <v>28</v>
      </c>
      <c r="Q27" s="551" t="s">
        <v>28</v>
      </c>
      <c r="R27" s="572" t="s">
        <v>28</v>
      </c>
      <c r="S27" s="571" t="s">
        <v>28</v>
      </c>
      <c r="T27" s="551" t="s">
        <v>28</v>
      </c>
      <c r="U27" s="551" t="s">
        <v>28</v>
      </c>
      <c r="V27" s="572" t="s">
        <v>28</v>
      </c>
      <c r="W27" s="571" t="s">
        <v>28</v>
      </c>
      <c r="X27" s="551" t="s">
        <v>28</v>
      </c>
      <c r="Y27" s="551" t="s">
        <v>28</v>
      </c>
      <c r="Z27" s="572" t="s">
        <v>28</v>
      </c>
      <c r="AA27" s="571" t="s">
        <v>28</v>
      </c>
      <c r="AB27" s="551" t="s">
        <v>28</v>
      </c>
      <c r="AC27" s="551" t="s">
        <v>28</v>
      </c>
      <c r="AD27" s="572" t="s">
        <v>28</v>
      </c>
    </row>
    <row r="28" spans="1:78" ht="19.899999999999999" customHeight="1" outlineLevel="1">
      <c r="A28" s="549" t="s">
        <v>239</v>
      </c>
      <c r="B28" s="564" t="s">
        <v>248</v>
      </c>
      <c r="C28" s="571" t="s">
        <v>28</v>
      </c>
      <c r="D28" s="551" t="s">
        <v>28</v>
      </c>
      <c r="E28" s="551" t="s">
        <v>28</v>
      </c>
      <c r="F28" s="572" t="s">
        <v>28</v>
      </c>
      <c r="G28" s="571" t="s">
        <v>28</v>
      </c>
      <c r="H28" s="551" t="s">
        <v>28</v>
      </c>
      <c r="I28" s="551" t="s">
        <v>28</v>
      </c>
      <c r="J28" s="572" t="s">
        <v>28</v>
      </c>
      <c r="K28" s="571" t="s">
        <v>28</v>
      </c>
      <c r="L28" s="551" t="s">
        <v>28</v>
      </c>
      <c r="M28" s="551" t="s">
        <v>28</v>
      </c>
      <c r="N28" s="572" t="s">
        <v>86</v>
      </c>
      <c r="O28" s="571" t="s">
        <v>28</v>
      </c>
      <c r="P28" s="551" t="s">
        <v>28</v>
      </c>
      <c r="Q28" s="551" t="s">
        <v>28</v>
      </c>
      <c r="R28" s="572" t="s">
        <v>28</v>
      </c>
      <c r="S28" s="571" t="s">
        <v>28</v>
      </c>
      <c r="T28" s="551" t="s">
        <v>28</v>
      </c>
      <c r="U28" s="551" t="s">
        <v>28</v>
      </c>
      <c r="V28" s="572" t="s">
        <v>28</v>
      </c>
      <c r="W28" s="571" t="s">
        <v>28</v>
      </c>
      <c r="X28" s="551" t="s">
        <v>28</v>
      </c>
      <c r="Y28" s="551" t="s">
        <v>28</v>
      </c>
      <c r="Z28" s="572" t="s">
        <v>28</v>
      </c>
      <c r="AA28" s="571" t="s">
        <v>28</v>
      </c>
      <c r="AB28" s="551" t="s">
        <v>28</v>
      </c>
      <c r="AC28" s="551" t="s">
        <v>28</v>
      </c>
      <c r="AD28" s="572" t="s">
        <v>28</v>
      </c>
    </row>
    <row r="29" spans="1:78" ht="19.899999999999999" customHeight="1">
      <c r="A29" s="550" t="s">
        <v>273</v>
      </c>
      <c r="B29" s="561" t="s">
        <v>275</v>
      </c>
      <c r="C29" s="573">
        <v>16.5</v>
      </c>
      <c r="D29" s="553">
        <v>-121</v>
      </c>
      <c r="E29" s="553">
        <v>-4.4000000000000057</v>
      </c>
      <c r="F29" s="574">
        <v>-73.199999999999989</v>
      </c>
      <c r="G29" s="573">
        <v>-143.99999999999997</v>
      </c>
      <c r="H29" s="553">
        <v>-46.599999999999994</v>
      </c>
      <c r="I29" s="553">
        <v>-40.700000000000017</v>
      </c>
      <c r="J29" s="574">
        <v>14.599999999999994</v>
      </c>
      <c r="K29" s="573">
        <v>-65.8</v>
      </c>
      <c r="L29" s="553">
        <v>27.700000000000003</v>
      </c>
      <c r="M29" s="553">
        <v>5.6000000000000227</v>
      </c>
      <c r="N29" s="574" t="s">
        <v>86</v>
      </c>
      <c r="O29" s="573">
        <v>21.1</v>
      </c>
      <c r="P29" s="553">
        <v>25.900000000000006</v>
      </c>
      <c r="Q29" s="553">
        <v>28.800000000000011</v>
      </c>
      <c r="R29" s="574">
        <v>-29.800000000000011</v>
      </c>
      <c r="S29" s="573">
        <v>9.5</v>
      </c>
      <c r="T29" s="553">
        <v>7.8</v>
      </c>
      <c r="U29" s="553">
        <v>8.9000000000000021</v>
      </c>
      <c r="V29" s="574">
        <v>-16.700000000000003</v>
      </c>
      <c r="W29" s="573">
        <v>17.899999999999999</v>
      </c>
      <c r="X29" s="553">
        <v>44.400000000000006</v>
      </c>
      <c r="Y29" s="553">
        <v>8.4000000000000092</v>
      </c>
      <c r="Z29" s="574">
        <v>5.7000000000000171</v>
      </c>
      <c r="AA29" s="573">
        <v>6</v>
      </c>
      <c r="AB29" s="553">
        <v>-8.5</v>
      </c>
      <c r="AC29" s="553"/>
      <c r="AD29" s="574"/>
    </row>
    <row r="30" spans="1:78" s="436" customFormat="1" ht="19.899999999999999" customHeight="1" thickBot="1">
      <c r="A30" s="650" t="s">
        <v>182</v>
      </c>
      <c r="B30" s="651" t="s">
        <v>183</v>
      </c>
      <c r="C30" s="652">
        <v>-64.599999999999994</v>
      </c>
      <c r="D30" s="653">
        <v>-171.70000000000002</v>
      </c>
      <c r="E30" s="653">
        <v>-140.69999999999999</v>
      </c>
      <c r="F30" s="654">
        <v>-243.79999999999995</v>
      </c>
      <c r="G30" s="652">
        <v>-261.39999999999998</v>
      </c>
      <c r="H30" s="653">
        <v>-193.30000000000007</v>
      </c>
      <c r="I30" s="653">
        <v>-146.39999999999998</v>
      </c>
      <c r="J30" s="654">
        <v>-112.49999999999989</v>
      </c>
      <c r="K30" s="652">
        <v>-101</v>
      </c>
      <c r="L30" s="653">
        <v>30.5</v>
      </c>
      <c r="M30" s="653">
        <v>-164</v>
      </c>
      <c r="N30" s="654" t="s">
        <v>86</v>
      </c>
      <c r="O30" s="652">
        <v>-55.4</v>
      </c>
      <c r="P30" s="653">
        <v>-143.6</v>
      </c>
      <c r="Q30" s="653">
        <v>-97.300000000000011</v>
      </c>
      <c r="R30" s="654">
        <v>-112.80000000000001</v>
      </c>
      <c r="S30" s="652">
        <v>-99.6</v>
      </c>
      <c r="T30" s="653">
        <v>-92</v>
      </c>
      <c r="U30" s="653">
        <v>-46.300000000000011</v>
      </c>
      <c r="V30" s="654">
        <v>-77.700000000000017</v>
      </c>
      <c r="W30" s="652">
        <v>-61.800000000000004</v>
      </c>
      <c r="X30" s="653">
        <v>-53.4</v>
      </c>
      <c r="Y30" s="653">
        <v>-130.79999999999995</v>
      </c>
      <c r="Z30" s="654">
        <v>-154.5</v>
      </c>
      <c r="AA30" s="652">
        <v>-216</v>
      </c>
      <c r="AB30" s="653">
        <v>-170.09999999999997</v>
      </c>
      <c r="AC30" s="653"/>
      <c r="AD30" s="654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</row>
    <row r="31" spans="1:78" ht="19.899999999999999" customHeight="1">
      <c r="A31" s="555" t="s">
        <v>184</v>
      </c>
      <c r="B31" s="560" t="s">
        <v>185</v>
      </c>
      <c r="C31" s="571">
        <v>49.7</v>
      </c>
      <c r="D31" s="551">
        <v>260.2</v>
      </c>
      <c r="E31" s="551">
        <v>-82.099999999999966</v>
      </c>
      <c r="F31" s="572">
        <v>49.300000000000011</v>
      </c>
      <c r="G31" s="571">
        <v>499.7</v>
      </c>
      <c r="H31" s="551">
        <v>-4.5</v>
      </c>
      <c r="I31" s="551">
        <v>138.00000000000006</v>
      </c>
      <c r="J31" s="572">
        <v>-63.600000000000023</v>
      </c>
      <c r="K31" s="571">
        <v>151.9</v>
      </c>
      <c r="L31" s="551">
        <v>-67</v>
      </c>
      <c r="M31" s="551">
        <v>-25.600000000000009</v>
      </c>
      <c r="N31" s="572" t="s">
        <v>86</v>
      </c>
      <c r="O31" s="571" t="s">
        <v>28</v>
      </c>
      <c r="P31" s="551">
        <v>67.400000000000006</v>
      </c>
      <c r="Q31" s="551">
        <v>-11.700000000000003</v>
      </c>
      <c r="R31" s="572">
        <v>-0.60000000000000142</v>
      </c>
      <c r="S31" s="571">
        <v>23.5</v>
      </c>
      <c r="T31" s="551">
        <v>5.8</v>
      </c>
      <c r="U31" s="551">
        <v>91.600000000000009</v>
      </c>
      <c r="V31" s="572">
        <v>-21.100000000000009</v>
      </c>
      <c r="W31" s="571">
        <v>165</v>
      </c>
      <c r="X31" s="551">
        <v>120.1</v>
      </c>
      <c r="Y31" s="551">
        <v>-108.20000000000002</v>
      </c>
      <c r="Z31" s="572">
        <v>630</v>
      </c>
      <c r="AA31" s="571">
        <v>420</v>
      </c>
      <c r="AB31" s="551">
        <v>589.40000000000009</v>
      </c>
      <c r="AC31" s="551"/>
      <c r="AD31" s="572"/>
    </row>
    <row r="32" spans="1:78" ht="19.899999999999999" customHeight="1">
      <c r="A32" s="547" t="s">
        <v>186</v>
      </c>
      <c r="B32" s="562" t="s">
        <v>187</v>
      </c>
      <c r="C32" s="575" t="s">
        <v>28</v>
      </c>
      <c r="D32" s="554">
        <v>209.4</v>
      </c>
      <c r="E32" s="551" t="s">
        <v>28</v>
      </c>
      <c r="F32" s="572">
        <v>0.59999999999999432</v>
      </c>
      <c r="G32" s="575" t="s">
        <v>28</v>
      </c>
      <c r="H32" s="554" t="s">
        <v>28</v>
      </c>
      <c r="I32" s="551" t="s">
        <v>28</v>
      </c>
      <c r="J32" s="572" t="s">
        <v>28</v>
      </c>
      <c r="K32" s="575" t="s">
        <v>28</v>
      </c>
      <c r="L32" s="554" t="s">
        <v>28</v>
      </c>
      <c r="M32" s="551" t="s">
        <v>28</v>
      </c>
      <c r="N32" s="572" t="s">
        <v>86</v>
      </c>
      <c r="O32" s="575" t="s">
        <v>28</v>
      </c>
      <c r="P32" s="554" t="s">
        <v>28</v>
      </c>
      <c r="Q32" s="551" t="s">
        <v>28</v>
      </c>
      <c r="R32" s="572" t="s">
        <v>28</v>
      </c>
      <c r="S32" s="575" t="s">
        <v>28</v>
      </c>
      <c r="T32" s="554" t="s">
        <v>28</v>
      </c>
      <c r="U32" s="551" t="s">
        <v>28</v>
      </c>
      <c r="V32" s="572" t="s">
        <v>28</v>
      </c>
      <c r="W32" s="578" t="s">
        <v>28</v>
      </c>
      <c r="X32" s="552" t="s">
        <v>28</v>
      </c>
      <c r="Y32" s="551" t="s">
        <v>28</v>
      </c>
      <c r="Z32" s="572" t="s">
        <v>28</v>
      </c>
      <c r="AA32" s="578" t="s">
        <v>28</v>
      </c>
      <c r="AB32" s="552" t="s">
        <v>28</v>
      </c>
      <c r="AC32" s="551" t="s">
        <v>28</v>
      </c>
      <c r="AD32" s="572" t="s">
        <v>28</v>
      </c>
    </row>
    <row r="33" spans="1:78" ht="19.899999999999999" customHeight="1" outlineLevel="1">
      <c r="A33" s="547" t="s">
        <v>188</v>
      </c>
      <c r="B33" s="562" t="s">
        <v>189</v>
      </c>
      <c r="C33" s="575" t="s">
        <v>28</v>
      </c>
      <c r="D33" s="551">
        <v>-209.3</v>
      </c>
      <c r="E33" s="551">
        <v>209.3</v>
      </c>
      <c r="F33" s="572">
        <v>-203</v>
      </c>
      <c r="G33" s="575" t="s">
        <v>28</v>
      </c>
      <c r="H33" s="551">
        <v>-6.8</v>
      </c>
      <c r="I33" s="551" t="s">
        <v>28</v>
      </c>
      <c r="J33" s="572" t="s">
        <v>28</v>
      </c>
      <c r="K33" s="575" t="s">
        <v>28</v>
      </c>
      <c r="L33" s="551" t="s">
        <v>28</v>
      </c>
      <c r="M33" s="551" t="s">
        <v>28</v>
      </c>
      <c r="N33" s="572" t="s">
        <v>86</v>
      </c>
      <c r="O33" s="575" t="s">
        <v>28</v>
      </c>
      <c r="P33" s="551" t="s">
        <v>28</v>
      </c>
      <c r="Q33" s="551" t="s">
        <v>28</v>
      </c>
      <c r="R33" s="572" t="s">
        <v>28</v>
      </c>
      <c r="S33" s="575" t="s">
        <v>28</v>
      </c>
      <c r="T33" s="551" t="s">
        <v>28</v>
      </c>
      <c r="U33" s="551" t="s">
        <v>28</v>
      </c>
      <c r="V33" s="572" t="s">
        <v>28</v>
      </c>
      <c r="W33" s="578" t="s">
        <v>28</v>
      </c>
      <c r="X33" s="551" t="s">
        <v>28</v>
      </c>
      <c r="Y33" s="551" t="s">
        <v>28</v>
      </c>
      <c r="Z33" s="572" t="s">
        <v>28</v>
      </c>
      <c r="AA33" s="578" t="s">
        <v>28</v>
      </c>
      <c r="AB33" s="551" t="s">
        <v>28</v>
      </c>
      <c r="AC33" s="551" t="s">
        <v>28</v>
      </c>
      <c r="AD33" s="572" t="s">
        <v>28</v>
      </c>
    </row>
    <row r="34" spans="1:78" ht="19.899999999999999" customHeight="1" outlineLevel="1">
      <c r="A34" s="547" t="s">
        <v>190</v>
      </c>
      <c r="B34" s="562" t="s">
        <v>191</v>
      </c>
      <c r="C34" s="575" t="s">
        <v>28</v>
      </c>
      <c r="D34" s="554" t="s">
        <v>28</v>
      </c>
      <c r="E34" s="551" t="s">
        <v>28</v>
      </c>
      <c r="F34" s="572">
        <v>-94.7</v>
      </c>
      <c r="G34" s="575" t="s">
        <v>28</v>
      </c>
      <c r="H34" s="554" t="s">
        <v>28</v>
      </c>
      <c r="I34" s="551">
        <v>-4.2</v>
      </c>
      <c r="J34" s="572">
        <v>-19.7</v>
      </c>
      <c r="K34" s="575" t="s">
        <v>28</v>
      </c>
      <c r="L34" s="554" t="s">
        <v>28</v>
      </c>
      <c r="M34" s="551" t="s">
        <v>28</v>
      </c>
      <c r="N34" s="572" t="s">
        <v>86</v>
      </c>
      <c r="O34" s="575" t="s">
        <v>28</v>
      </c>
      <c r="P34" s="554" t="s">
        <v>28</v>
      </c>
      <c r="Q34" s="551" t="s">
        <v>28</v>
      </c>
      <c r="R34" s="572" t="s">
        <v>28</v>
      </c>
      <c r="S34" s="575" t="s">
        <v>28</v>
      </c>
      <c r="T34" s="554" t="s">
        <v>28</v>
      </c>
      <c r="U34" s="551" t="s">
        <v>28</v>
      </c>
      <c r="V34" s="572" t="s">
        <v>28</v>
      </c>
      <c r="W34" s="578" t="s">
        <v>28</v>
      </c>
      <c r="X34" s="552" t="s">
        <v>28</v>
      </c>
      <c r="Y34" s="551" t="s">
        <v>28</v>
      </c>
      <c r="Z34" s="572" t="s">
        <v>28</v>
      </c>
      <c r="AA34" s="578" t="s">
        <v>28</v>
      </c>
      <c r="AB34" s="552" t="s">
        <v>28</v>
      </c>
      <c r="AC34" s="551" t="s">
        <v>28</v>
      </c>
      <c r="AD34" s="572" t="s">
        <v>28</v>
      </c>
    </row>
    <row r="35" spans="1:78" ht="19.899999999999999" customHeight="1">
      <c r="A35" s="547" t="s">
        <v>192</v>
      </c>
      <c r="B35" s="562" t="s">
        <v>193</v>
      </c>
      <c r="C35" s="571" t="s">
        <v>28</v>
      </c>
      <c r="D35" s="551" t="s">
        <v>28</v>
      </c>
      <c r="E35" s="551">
        <v>-209.3</v>
      </c>
      <c r="F35" s="572">
        <v>1.7000000000000171</v>
      </c>
      <c r="G35" s="571">
        <v>-75</v>
      </c>
      <c r="H35" s="551" t="s">
        <v>28</v>
      </c>
      <c r="I35" s="551" t="s">
        <v>28</v>
      </c>
      <c r="J35" s="572" t="s">
        <v>28</v>
      </c>
      <c r="K35" s="571" t="s">
        <v>28</v>
      </c>
      <c r="L35" s="551" t="s">
        <v>28</v>
      </c>
      <c r="M35" s="551" t="s">
        <v>28</v>
      </c>
      <c r="N35" s="572" t="s">
        <v>86</v>
      </c>
      <c r="O35" s="571">
        <v>-66.3</v>
      </c>
      <c r="P35" s="551">
        <v>38</v>
      </c>
      <c r="Q35" s="551">
        <v>-36</v>
      </c>
      <c r="R35" s="572">
        <v>-80.600000000000009</v>
      </c>
      <c r="S35" s="571">
        <v>-317</v>
      </c>
      <c r="T35" s="551">
        <v>-170.9</v>
      </c>
      <c r="U35" s="551">
        <v>-53.100000000000023</v>
      </c>
      <c r="V35" s="572">
        <v>-59.100000000000023</v>
      </c>
      <c r="W35" s="571">
        <v>-76.3</v>
      </c>
      <c r="X35" s="551">
        <v>48.3</v>
      </c>
      <c r="Y35" s="551">
        <v>-42.599999999999994</v>
      </c>
      <c r="Z35" s="572">
        <v>-775.6</v>
      </c>
      <c r="AA35" s="571">
        <v>-348</v>
      </c>
      <c r="AB35" s="551">
        <v>-586.59999999999991</v>
      </c>
      <c r="AC35" s="551"/>
      <c r="AD35" s="572"/>
    </row>
    <row r="36" spans="1:78" ht="19.899999999999999" customHeight="1">
      <c r="A36" s="547" t="s">
        <v>194</v>
      </c>
      <c r="B36" s="562" t="s">
        <v>249</v>
      </c>
      <c r="C36" s="571">
        <v>-113.4</v>
      </c>
      <c r="D36" s="551">
        <v>-88</v>
      </c>
      <c r="E36" s="551">
        <v>-140.1</v>
      </c>
      <c r="F36" s="572">
        <v>-94.399999999999977</v>
      </c>
      <c r="G36" s="571">
        <v>-117.5</v>
      </c>
      <c r="H36" s="551">
        <v>-124.4</v>
      </c>
      <c r="I36" s="551">
        <v>-122.79999999999998</v>
      </c>
      <c r="J36" s="572">
        <v>-126.90000000000003</v>
      </c>
      <c r="K36" s="571">
        <v>-69</v>
      </c>
      <c r="L36" s="551">
        <v>-129.4</v>
      </c>
      <c r="M36" s="551">
        <v>-104.79999999999998</v>
      </c>
      <c r="N36" s="572" t="s">
        <v>86</v>
      </c>
      <c r="O36" s="571">
        <v>-155.5</v>
      </c>
      <c r="P36" s="551">
        <v>-61.699999999999989</v>
      </c>
      <c r="Q36" s="551">
        <v>-106.90000000000003</v>
      </c>
      <c r="R36" s="572">
        <v>-86.5</v>
      </c>
      <c r="S36" s="571">
        <v>-99.3</v>
      </c>
      <c r="T36" s="551">
        <v>-101.1</v>
      </c>
      <c r="U36" s="551">
        <v>-91.6</v>
      </c>
      <c r="V36" s="572">
        <v>-105.60000000000002</v>
      </c>
      <c r="W36" s="571">
        <v>-94.9</v>
      </c>
      <c r="X36" s="551">
        <v>-98.9</v>
      </c>
      <c r="Y36" s="551">
        <v>-80.399999999999977</v>
      </c>
      <c r="Z36" s="572">
        <v>-79.800000000000011</v>
      </c>
      <c r="AA36" s="571">
        <v>-119</v>
      </c>
      <c r="AB36" s="551">
        <v>-110.4</v>
      </c>
      <c r="AC36" s="551"/>
      <c r="AD36" s="572"/>
    </row>
    <row r="37" spans="1:78" ht="19.899999999999999" customHeight="1">
      <c r="A37" s="547" t="s">
        <v>195</v>
      </c>
      <c r="B37" s="562" t="s">
        <v>250</v>
      </c>
      <c r="C37" s="571">
        <v>-5.6</v>
      </c>
      <c r="D37" s="551">
        <v>-23.700000000000003</v>
      </c>
      <c r="E37" s="551">
        <v>-17.499999999999996</v>
      </c>
      <c r="F37" s="572">
        <v>-13.900000000000006</v>
      </c>
      <c r="G37" s="571">
        <v>-13.6</v>
      </c>
      <c r="H37" s="551">
        <v>-22</v>
      </c>
      <c r="I37" s="551">
        <v>-19.299999999999997</v>
      </c>
      <c r="J37" s="572">
        <v>-22.000000000000007</v>
      </c>
      <c r="K37" s="571">
        <v>-14.7</v>
      </c>
      <c r="L37" s="551">
        <v>-14.5</v>
      </c>
      <c r="M37" s="551">
        <v>-19.099999999999998</v>
      </c>
      <c r="N37" s="572" t="s">
        <v>86</v>
      </c>
      <c r="O37" s="571" t="s">
        <v>28</v>
      </c>
      <c r="P37" s="551" t="s">
        <v>28</v>
      </c>
      <c r="Q37" s="551" t="s">
        <v>28</v>
      </c>
      <c r="R37" s="572" t="s">
        <v>28</v>
      </c>
      <c r="S37" s="571" t="s">
        <v>28</v>
      </c>
      <c r="T37" s="551" t="s">
        <v>28</v>
      </c>
      <c r="U37" s="551" t="s">
        <v>28</v>
      </c>
      <c r="V37" s="572" t="s">
        <v>28</v>
      </c>
      <c r="W37" s="571" t="s">
        <v>28</v>
      </c>
      <c r="X37" s="551" t="s">
        <v>28</v>
      </c>
      <c r="Y37" s="551" t="s">
        <v>28</v>
      </c>
      <c r="Z37" s="572" t="s">
        <v>28</v>
      </c>
      <c r="AA37" s="571" t="s">
        <v>28</v>
      </c>
      <c r="AB37" s="551" t="s">
        <v>28</v>
      </c>
      <c r="AC37" s="551" t="s">
        <v>28</v>
      </c>
      <c r="AD37" s="572" t="s">
        <v>28</v>
      </c>
    </row>
    <row r="38" spans="1:78" ht="19.899999999999999" customHeight="1">
      <c r="A38" s="547" t="s">
        <v>255</v>
      </c>
      <c r="B38" s="562" t="s">
        <v>251</v>
      </c>
      <c r="C38" s="571" t="s">
        <v>28</v>
      </c>
      <c r="D38" s="551" t="s">
        <v>28</v>
      </c>
      <c r="E38" s="551" t="s">
        <v>28</v>
      </c>
      <c r="F38" s="572" t="s">
        <v>28</v>
      </c>
      <c r="G38" s="571" t="s">
        <v>28</v>
      </c>
      <c r="H38" s="551" t="s">
        <v>28</v>
      </c>
      <c r="I38" s="551" t="s">
        <v>28</v>
      </c>
      <c r="J38" s="572" t="s">
        <v>28</v>
      </c>
      <c r="K38" s="571" t="s">
        <v>28</v>
      </c>
      <c r="L38" s="551">
        <v>506.9</v>
      </c>
      <c r="M38" s="551" t="s">
        <v>28</v>
      </c>
      <c r="N38" s="572" t="s">
        <v>86</v>
      </c>
      <c r="O38" s="571" t="s">
        <v>28</v>
      </c>
      <c r="P38" s="551" t="s">
        <v>28</v>
      </c>
      <c r="Q38" s="551" t="s">
        <v>28</v>
      </c>
      <c r="R38" s="572" t="s">
        <v>28</v>
      </c>
      <c r="S38" s="571">
        <v>212.3</v>
      </c>
      <c r="T38" s="551">
        <v>289.3</v>
      </c>
      <c r="U38" s="551" t="s">
        <v>28</v>
      </c>
      <c r="V38" s="572" t="s">
        <v>28</v>
      </c>
      <c r="W38" s="571" t="s">
        <v>28</v>
      </c>
      <c r="X38" s="551" t="s">
        <v>28</v>
      </c>
      <c r="Y38" s="551" t="s">
        <v>28</v>
      </c>
      <c r="Z38" s="572" t="s">
        <v>28</v>
      </c>
      <c r="AA38" s="571">
        <v>1547</v>
      </c>
      <c r="AB38" s="551" t="s">
        <v>28</v>
      </c>
      <c r="AC38" s="551" t="s">
        <v>28</v>
      </c>
      <c r="AD38" s="572" t="s">
        <v>28</v>
      </c>
    </row>
    <row r="39" spans="1:78" ht="19.899999999999999" customHeight="1">
      <c r="A39" s="547" t="s">
        <v>256</v>
      </c>
      <c r="B39" s="562" t="s">
        <v>252</v>
      </c>
      <c r="C39" s="571" t="s">
        <v>28</v>
      </c>
      <c r="D39" s="551" t="s">
        <v>28</v>
      </c>
      <c r="E39" s="551" t="s">
        <v>28</v>
      </c>
      <c r="F39" s="572" t="s">
        <v>28</v>
      </c>
      <c r="G39" s="571" t="s">
        <v>28</v>
      </c>
      <c r="H39" s="551" t="s">
        <v>28</v>
      </c>
      <c r="I39" s="551" t="s">
        <v>28</v>
      </c>
      <c r="J39" s="572" t="s">
        <v>28</v>
      </c>
      <c r="K39" s="571" t="s">
        <v>28</v>
      </c>
      <c r="L39" s="551">
        <v>-2.6</v>
      </c>
      <c r="M39" s="551" t="s">
        <v>28</v>
      </c>
      <c r="N39" s="572" t="s">
        <v>86</v>
      </c>
      <c r="O39" s="571" t="s">
        <v>28</v>
      </c>
      <c r="P39" s="551" t="s">
        <v>28</v>
      </c>
      <c r="Q39" s="551" t="s">
        <v>28</v>
      </c>
      <c r="R39" s="572" t="s">
        <v>28</v>
      </c>
      <c r="S39" s="571" t="s">
        <v>28</v>
      </c>
      <c r="T39" s="551" t="s">
        <v>28</v>
      </c>
      <c r="U39" s="551" t="s">
        <v>28</v>
      </c>
      <c r="V39" s="572" t="s">
        <v>28</v>
      </c>
      <c r="W39" s="571" t="s">
        <v>28</v>
      </c>
      <c r="X39" s="551" t="s">
        <v>28</v>
      </c>
      <c r="Y39" s="551" t="s">
        <v>28</v>
      </c>
      <c r="Z39" s="572" t="s">
        <v>28</v>
      </c>
      <c r="AA39" s="571" t="s">
        <v>28</v>
      </c>
      <c r="AB39" s="551" t="s">
        <v>28</v>
      </c>
      <c r="AC39" s="551" t="s">
        <v>28</v>
      </c>
      <c r="AD39" s="572" t="s">
        <v>28</v>
      </c>
    </row>
    <row r="40" spans="1:78" ht="19.899999999999999" customHeight="1">
      <c r="A40" s="547" t="s">
        <v>254</v>
      </c>
      <c r="B40" s="562" t="s">
        <v>241</v>
      </c>
      <c r="C40" s="571" t="s">
        <v>28</v>
      </c>
      <c r="D40" s="551" t="s">
        <v>28</v>
      </c>
      <c r="E40" s="551" t="s">
        <v>28</v>
      </c>
      <c r="F40" s="572" t="s">
        <v>28</v>
      </c>
      <c r="G40" s="571" t="s">
        <v>28</v>
      </c>
      <c r="H40" s="551" t="s">
        <v>28</v>
      </c>
      <c r="I40" s="551" t="s">
        <v>28</v>
      </c>
      <c r="J40" s="572" t="s">
        <v>28</v>
      </c>
      <c r="K40" s="571" t="s">
        <v>28</v>
      </c>
      <c r="L40" s="551" t="s">
        <v>28</v>
      </c>
      <c r="M40" s="551" t="s">
        <v>28</v>
      </c>
      <c r="N40" s="572" t="s">
        <v>28</v>
      </c>
      <c r="O40" s="571" t="s">
        <v>28</v>
      </c>
      <c r="P40" s="551" t="s">
        <v>28</v>
      </c>
      <c r="Q40" s="551" t="s">
        <v>28</v>
      </c>
      <c r="R40" s="572" t="s">
        <v>28</v>
      </c>
      <c r="S40" s="571" t="s">
        <v>28</v>
      </c>
      <c r="T40" s="551" t="s">
        <v>28</v>
      </c>
      <c r="U40" s="551" t="s">
        <v>28</v>
      </c>
      <c r="V40" s="572" t="s">
        <v>28</v>
      </c>
      <c r="W40" s="571" t="s">
        <v>28</v>
      </c>
      <c r="X40" s="551" t="s">
        <v>28</v>
      </c>
      <c r="Y40" s="551" t="s">
        <v>28</v>
      </c>
      <c r="Z40" s="572" t="s">
        <v>28</v>
      </c>
      <c r="AA40" s="571" t="s">
        <v>28</v>
      </c>
      <c r="AB40" s="551" t="s">
        <v>28</v>
      </c>
      <c r="AC40" s="551" t="s">
        <v>28</v>
      </c>
      <c r="AD40" s="572" t="s">
        <v>28</v>
      </c>
    </row>
    <row r="41" spans="1:78" ht="27.6" customHeight="1">
      <c r="A41" s="547" t="s">
        <v>253</v>
      </c>
      <c r="B41" s="562" t="s">
        <v>241</v>
      </c>
      <c r="C41" s="571" t="s">
        <v>28</v>
      </c>
      <c r="D41" s="551" t="s">
        <v>28</v>
      </c>
      <c r="E41" s="551" t="s">
        <v>28</v>
      </c>
      <c r="F41" s="572" t="s">
        <v>28</v>
      </c>
      <c r="G41" s="571" t="s">
        <v>28</v>
      </c>
      <c r="H41" s="551" t="s">
        <v>28</v>
      </c>
      <c r="I41" s="551" t="s">
        <v>28</v>
      </c>
      <c r="J41" s="572" t="s">
        <v>28</v>
      </c>
      <c r="K41" s="571" t="s">
        <v>28</v>
      </c>
      <c r="L41" s="551" t="s">
        <v>28</v>
      </c>
      <c r="M41" s="551" t="s">
        <v>28</v>
      </c>
      <c r="N41" s="572" t="s">
        <v>28</v>
      </c>
      <c r="O41" s="571" t="s">
        <v>28</v>
      </c>
      <c r="P41" s="551" t="s">
        <v>28</v>
      </c>
      <c r="Q41" s="551" t="s">
        <v>28</v>
      </c>
      <c r="R41" s="572" t="s">
        <v>28</v>
      </c>
      <c r="S41" s="571" t="s">
        <v>28</v>
      </c>
      <c r="T41" s="551" t="s">
        <v>28</v>
      </c>
      <c r="U41" s="551" t="s">
        <v>28</v>
      </c>
      <c r="V41" s="572" t="s">
        <v>28</v>
      </c>
      <c r="W41" s="571" t="s">
        <v>28</v>
      </c>
      <c r="X41" s="551" t="s">
        <v>28</v>
      </c>
      <c r="Y41" s="551" t="s">
        <v>28</v>
      </c>
      <c r="Z41" s="572" t="s">
        <v>28</v>
      </c>
      <c r="AA41" s="571" t="s">
        <v>28</v>
      </c>
      <c r="AB41" s="551" t="s">
        <v>28</v>
      </c>
      <c r="AC41" s="551" t="s">
        <v>28</v>
      </c>
      <c r="AD41" s="572" t="s">
        <v>28</v>
      </c>
    </row>
    <row r="42" spans="1:78" ht="19.899999999999999" customHeight="1">
      <c r="A42" s="547" t="s">
        <v>345</v>
      </c>
      <c r="B42" s="562"/>
      <c r="C42" s="571" t="s">
        <v>28</v>
      </c>
      <c r="D42" s="551" t="s">
        <v>28</v>
      </c>
      <c r="E42" s="551" t="s">
        <v>28</v>
      </c>
      <c r="F42" s="572" t="s">
        <v>28</v>
      </c>
      <c r="G42" s="571" t="s">
        <v>28</v>
      </c>
      <c r="H42" s="551" t="s">
        <v>28</v>
      </c>
      <c r="I42" s="551" t="s">
        <v>28</v>
      </c>
      <c r="J42" s="572" t="s">
        <v>28</v>
      </c>
      <c r="K42" s="571" t="s">
        <v>28</v>
      </c>
      <c r="L42" s="551" t="s">
        <v>28</v>
      </c>
      <c r="M42" s="551" t="s">
        <v>28</v>
      </c>
      <c r="N42" s="572" t="s">
        <v>28</v>
      </c>
      <c r="O42" s="571" t="s">
        <v>28</v>
      </c>
      <c r="P42" s="551" t="s">
        <v>28</v>
      </c>
      <c r="Q42" s="551" t="s">
        <v>28</v>
      </c>
      <c r="R42" s="572" t="s">
        <v>28</v>
      </c>
      <c r="S42" s="571" t="s">
        <v>28</v>
      </c>
      <c r="T42" s="551" t="s">
        <v>28</v>
      </c>
      <c r="U42" s="551" t="s">
        <v>28</v>
      </c>
      <c r="V42" s="572" t="s">
        <v>28</v>
      </c>
      <c r="W42" s="571" t="s">
        <v>28</v>
      </c>
      <c r="X42" s="551" t="s">
        <v>28</v>
      </c>
      <c r="Y42" s="551" t="s">
        <v>28</v>
      </c>
      <c r="Z42" s="572" t="s">
        <v>28</v>
      </c>
      <c r="AA42" s="571">
        <v>-1253</v>
      </c>
      <c r="AB42" s="551" t="s">
        <v>28</v>
      </c>
      <c r="AC42" s="551" t="s">
        <v>28</v>
      </c>
      <c r="AD42" s="572" t="s">
        <v>28</v>
      </c>
    </row>
    <row r="43" spans="1:78" ht="19.899999999999999" customHeight="1">
      <c r="A43" s="550" t="s">
        <v>273</v>
      </c>
      <c r="B43" s="561" t="s">
        <v>275</v>
      </c>
      <c r="C43" s="573" t="s">
        <v>28</v>
      </c>
      <c r="D43" s="553" t="s">
        <v>28</v>
      </c>
      <c r="E43" s="553" t="s">
        <v>28</v>
      </c>
      <c r="F43" s="574" t="s">
        <v>28</v>
      </c>
      <c r="G43" s="573">
        <v>-13.600000000000023</v>
      </c>
      <c r="H43" s="553">
        <v>-28.799999999999983</v>
      </c>
      <c r="I43" s="553">
        <v>-23.599999999999994</v>
      </c>
      <c r="J43" s="574">
        <v>-41.699999999999989</v>
      </c>
      <c r="K43" s="573">
        <v>-14.700000000000003</v>
      </c>
      <c r="L43" s="553">
        <v>489.79999999999995</v>
      </c>
      <c r="M43" s="553">
        <v>-19.09999999999998</v>
      </c>
      <c r="N43" s="574" t="s">
        <v>86</v>
      </c>
      <c r="O43" s="573">
        <v>-29.100000000000023</v>
      </c>
      <c r="P43" s="553">
        <v>-30.499999999999993</v>
      </c>
      <c r="Q43" s="553">
        <v>-46</v>
      </c>
      <c r="R43" s="574">
        <v>-95.299999999999983</v>
      </c>
      <c r="S43" s="573">
        <v>-44.4</v>
      </c>
      <c r="T43" s="553">
        <v>-113.2</v>
      </c>
      <c r="U43" s="553">
        <v>-40.199999999999989</v>
      </c>
      <c r="V43" s="574">
        <v>-40.100000000000051</v>
      </c>
      <c r="W43" s="573">
        <v>-31.4</v>
      </c>
      <c r="X43" s="553">
        <v>-95.8</v>
      </c>
      <c r="Y43" s="553">
        <v>-32.70000000000001</v>
      </c>
      <c r="Z43" s="574">
        <v>-163.49999999999986</v>
      </c>
      <c r="AA43" s="573">
        <v>-50</v>
      </c>
      <c r="AB43" s="553">
        <v>-214</v>
      </c>
      <c r="AC43" s="553"/>
      <c r="AD43" s="574"/>
    </row>
    <row r="44" spans="1:78" s="436" customFormat="1" ht="19.899999999999999" customHeight="1" thickBot="1">
      <c r="A44" s="650" t="s">
        <v>196</v>
      </c>
      <c r="B44" s="651" t="s">
        <v>197</v>
      </c>
      <c r="C44" s="652">
        <v>-69.3</v>
      </c>
      <c r="D44" s="653">
        <v>148.6</v>
      </c>
      <c r="E44" s="653">
        <v>-239.7</v>
      </c>
      <c r="F44" s="654">
        <v>-354.4</v>
      </c>
      <c r="G44" s="652">
        <v>293.60000000000002</v>
      </c>
      <c r="H44" s="653">
        <v>-157.80000000000007</v>
      </c>
      <c r="I44" s="653">
        <v>-8.2999999999999261</v>
      </c>
      <c r="J44" s="654">
        <v>-232.2</v>
      </c>
      <c r="K44" s="652">
        <v>68.2</v>
      </c>
      <c r="L44" s="653">
        <v>293.39999999999998</v>
      </c>
      <c r="M44" s="653">
        <v>-149.49999999999997</v>
      </c>
      <c r="N44" s="654" t="s">
        <v>86</v>
      </c>
      <c r="O44" s="652">
        <v>-250.9</v>
      </c>
      <c r="P44" s="653">
        <v>13.200000000000024</v>
      </c>
      <c r="Q44" s="653">
        <v>-200.60000000000005</v>
      </c>
      <c r="R44" s="654">
        <v>-238.99999999999989</v>
      </c>
      <c r="S44" s="652">
        <v>-224.89999999999998</v>
      </c>
      <c r="T44" s="653">
        <v>-90.1</v>
      </c>
      <c r="U44" s="653">
        <v>-93.3</v>
      </c>
      <c r="V44" s="654">
        <v>-225.89999999999992</v>
      </c>
      <c r="W44" s="652">
        <v>-37.6</v>
      </c>
      <c r="X44" s="653">
        <v>-26.3</v>
      </c>
      <c r="Y44" s="653">
        <v>-263.89999999999998</v>
      </c>
      <c r="Z44" s="654">
        <v>-388.90000000000009</v>
      </c>
      <c r="AA44" s="652">
        <v>199</v>
      </c>
      <c r="AB44" s="653">
        <v>-321.5999999999998</v>
      </c>
      <c r="AC44" s="653"/>
      <c r="AD44" s="654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</row>
    <row r="45" spans="1:78" ht="19.899999999999999" customHeight="1" thickBot="1">
      <c r="A45" s="557" t="s">
        <v>198</v>
      </c>
      <c r="B45" s="566" t="s">
        <v>199</v>
      </c>
      <c r="C45" s="576">
        <v>-377.2</v>
      </c>
      <c r="D45" s="558">
        <v>563.9</v>
      </c>
      <c r="E45" s="558">
        <v>-226.7</v>
      </c>
      <c r="F45" s="577">
        <v>-99.800000000000011</v>
      </c>
      <c r="G45" s="576">
        <v>-164.6</v>
      </c>
      <c r="H45" s="558">
        <v>303.10000000000002</v>
      </c>
      <c r="I45" s="558">
        <v>-46.399999999999949</v>
      </c>
      <c r="J45" s="577">
        <v>76.200000000000188</v>
      </c>
      <c r="K45" s="576">
        <v>-318</v>
      </c>
      <c r="L45" s="558">
        <v>280.2999999999999</v>
      </c>
      <c r="M45" s="558">
        <v>-83.499999999999972</v>
      </c>
      <c r="N45" s="577" t="s">
        <v>86</v>
      </c>
      <c r="O45" s="576">
        <v>-441.4</v>
      </c>
      <c r="P45" s="558">
        <v>210.39999999999998</v>
      </c>
      <c r="Q45" s="558">
        <v>-234.49999999999983</v>
      </c>
      <c r="R45" s="577">
        <v>-80.200000000000216</v>
      </c>
      <c r="S45" s="576">
        <v>-1.0000000000000568</v>
      </c>
      <c r="T45" s="558">
        <v>28.7</v>
      </c>
      <c r="U45" s="558">
        <v>147.19999999999993</v>
      </c>
      <c r="V45" s="577">
        <v>-303.80000000000018</v>
      </c>
      <c r="W45" s="576">
        <v>128.90000000000018</v>
      </c>
      <c r="X45" s="558">
        <v>-52.1</v>
      </c>
      <c r="Y45" s="558">
        <v>342.99999999999943</v>
      </c>
      <c r="Z45" s="577">
        <v>-225.10000000000048</v>
      </c>
      <c r="AA45" s="576">
        <v>-11</v>
      </c>
      <c r="AB45" s="558">
        <v>55.5</v>
      </c>
      <c r="AC45" s="558"/>
      <c r="AD45" s="577"/>
    </row>
    <row r="46" spans="1:78" ht="31.15" customHeight="1" outlineLevel="1" thickTop="1">
      <c r="A46" s="555" t="s">
        <v>200</v>
      </c>
      <c r="B46" s="560" t="s">
        <v>201</v>
      </c>
      <c r="C46" s="571">
        <v>-377.8</v>
      </c>
      <c r="D46" s="551">
        <v>575.4</v>
      </c>
      <c r="E46" s="551">
        <v>-233.2</v>
      </c>
      <c r="F46" s="572">
        <v>-100.30000000000001</v>
      </c>
      <c r="G46" s="571">
        <v>-165.1</v>
      </c>
      <c r="H46" s="551">
        <v>301.7</v>
      </c>
      <c r="I46" s="551">
        <v>-45.199999999999989</v>
      </c>
      <c r="J46" s="572">
        <v>75.400000000000006</v>
      </c>
      <c r="K46" s="571">
        <v>-317.2</v>
      </c>
      <c r="L46" s="551">
        <v>280.2</v>
      </c>
      <c r="M46" s="551">
        <v>-83.3</v>
      </c>
      <c r="N46" s="572" t="s">
        <v>86</v>
      </c>
      <c r="O46" s="571" t="s">
        <v>28</v>
      </c>
      <c r="P46" s="551" t="s">
        <v>28</v>
      </c>
      <c r="Q46" s="551" t="s">
        <v>28</v>
      </c>
      <c r="R46" s="572" t="s">
        <v>28</v>
      </c>
      <c r="S46" s="571" t="s">
        <v>28</v>
      </c>
      <c r="T46" s="551" t="s">
        <v>28</v>
      </c>
      <c r="U46" s="551" t="s">
        <v>28</v>
      </c>
      <c r="V46" s="572" t="s">
        <v>28</v>
      </c>
      <c r="W46" s="571" t="s">
        <v>28</v>
      </c>
      <c r="X46" s="551" t="s">
        <v>28</v>
      </c>
      <c r="Y46" s="551" t="s">
        <v>28</v>
      </c>
      <c r="Z46" s="572" t="s">
        <v>28</v>
      </c>
      <c r="AA46" s="571" t="s">
        <v>28</v>
      </c>
      <c r="AB46" s="551" t="s">
        <v>28</v>
      </c>
      <c r="AC46" s="551" t="s">
        <v>28</v>
      </c>
      <c r="AD46" s="572" t="s">
        <v>28</v>
      </c>
    </row>
    <row r="47" spans="1:78" ht="29.45" customHeight="1" outlineLevel="1">
      <c r="A47" s="547" t="s">
        <v>202</v>
      </c>
      <c r="B47" s="562" t="s">
        <v>203</v>
      </c>
      <c r="C47" s="573">
        <v>-0.6</v>
      </c>
      <c r="D47" s="553">
        <v>11.5</v>
      </c>
      <c r="E47" s="553">
        <v>-6.5</v>
      </c>
      <c r="F47" s="574">
        <v>-0.50000000000000044</v>
      </c>
      <c r="G47" s="573">
        <v>-0.5</v>
      </c>
      <c r="H47" s="553">
        <v>-1.4</v>
      </c>
      <c r="I47" s="553">
        <v>1.2</v>
      </c>
      <c r="J47" s="574">
        <v>-0.8</v>
      </c>
      <c r="K47" s="573">
        <v>0.8</v>
      </c>
      <c r="L47" s="553" t="s">
        <v>28</v>
      </c>
      <c r="M47" s="553" t="s">
        <v>28</v>
      </c>
      <c r="N47" s="574" t="s">
        <v>86</v>
      </c>
      <c r="O47" s="573" t="s">
        <v>28</v>
      </c>
      <c r="P47" s="553" t="s">
        <v>28</v>
      </c>
      <c r="Q47" s="553" t="s">
        <v>28</v>
      </c>
      <c r="R47" s="574" t="s">
        <v>28</v>
      </c>
      <c r="S47" s="573" t="s">
        <v>28</v>
      </c>
      <c r="T47" s="553" t="s">
        <v>28</v>
      </c>
      <c r="U47" s="553" t="s">
        <v>28</v>
      </c>
      <c r="V47" s="574" t="s">
        <v>28</v>
      </c>
      <c r="W47" s="573" t="s">
        <v>28</v>
      </c>
      <c r="X47" s="553" t="s">
        <v>28</v>
      </c>
      <c r="Y47" s="553" t="s">
        <v>28</v>
      </c>
      <c r="Z47" s="574" t="s">
        <v>28</v>
      </c>
      <c r="AA47" s="573" t="s">
        <v>28</v>
      </c>
      <c r="AB47" s="553" t="s">
        <v>28</v>
      </c>
      <c r="AC47" s="553" t="s">
        <v>28</v>
      </c>
      <c r="AD47" s="574" t="s">
        <v>28</v>
      </c>
    </row>
    <row r="48" spans="1:78" ht="19.899999999999999" customHeight="1" outlineLevel="1" thickBot="1">
      <c r="A48" s="629" t="s">
        <v>204</v>
      </c>
      <c r="B48" s="630" t="s">
        <v>205</v>
      </c>
      <c r="C48" s="644">
        <v>511.6</v>
      </c>
      <c r="D48" s="623">
        <v>134.4</v>
      </c>
      <c r="E48" s="623">
        <v>700.7</v>
      </c>
      <c r="F48" s="645">
        <v>471.6</v>
      </c>
      <c r="G48" s="644">
        <v>374.3</v>
      </c>
      <c r="H48" s="623">
        <v>209.7</v>
      </c>
      <c r="I48" s="623">
        <v>512.79999999999995</v>
      </c>
      <c r="J48" s="645">
        <v>466.4</v>
      </c>
      <c r="K48" s="644">
        <v>542.6</v>
      </c>
      <c r="L48" s="623">
        <v>224.6</v>
      </c>
      <c r="M48" s="623">
        <v>280.3</v>
      </c>
      <c r="N48" s="645" t="s">
        <v>86</v>
      </c>
      <c r="O48" s="644" t="s">
        <v>28</v>
      </c>
      <c r="P48" s="623" t="s">
        <v>28</v>
      </c>
      <c r="Q48" s="623" t="s">
        <v>28</v>
      </c>
      <c r="R48" s="645" t="s">
        <v>28</v>
      </c>
      <c r="S48" s="644" t="s">
        <v>28</v>
      </c>
      <c r="T48" s="623" t="s">
        <v>28</v>
      </c>
      <c r="U48" s="623" t="s">
        <v>28</v>
      </c>
      <c r="V48" s="645" t="s">
        <v>28</v>
      </c>
      <c r="W48" s="644" t="s">
        <v>28</v>
      </c>
      <c r="X48" s="623" t="s">
        <v>28</v>
      </c>
      <c r="Y48" s="623" t="s">
        <v>28</v>
      </c>
      <c r="Z48" s="645" t="s">
        <v>28</v>
      </c>
      <c r="AA48" s="644" t="s">
        <v>28</v>
      </c>
      <c r="AB48" s="623" t="s">
        <v>28</v>
      </c>
      <c r="AC48" s="623" t="s">
        <v>28</v>
      </c>
      <c r="AD48" s="645" t="s">
        <v>28</v>
      </c>
    </row>
    <row r="49" spans="1:30" ht="19.899999999999999" customHeight="1" thickBot="1">
      <c r="A49" s="636" t="s">
        <v>206</v>
      </c>
      <c r="B49" s="637" t="s">
        <v>207</v>
      </c>
      <c r="C49" s="655">
        <v>134.4</v>
      </c>
      <c r="D49" s="656">
        <v>700.7</v>
      </c>
      <c r="E49" s="656">
        <v>471.6</v>
      </c>
      <c r="F49" s="657">
        <v>374.3</v>
      </c>
      <c r="G49" s="655">
        <v>209.7</v>
      </c>
      <c r="H49" s="656">
        <v>512.79999999999995</v>
      </c>
      <c r="I49" s="656">
        <v>466.4</v>
      </c>
      <c r="J49" s="657">
        <v>542.6</v>
      </c>
      <c r="K49" s="655">
        <v>224.6</v>
      </c>
      <c r="L49" s="656">
        <v>280.29999999999995</v>
      </c>
      <c r="M49" s="656">
        <v>421.4</v>
      </c>
      <c r="N49" s="657" t="s">
        <v>86</v>
      </c>
      <c r="O49" s="655">
        <v>493.8</v>
      </c>
      <c r="P49" s="656">
        <v>710.1</v>
      </c>
      <c r="Q49" s="656">
        <v>475.6</v>
      </c>
      <c r="R49" s="657">
        <v>395.4</v>
      </c>
      <c r="S49" s="655">
        <v>394.4</v>
      </c>
      <c r="T49" s="656">
        <v>423.1</v>
      </c>
      <c r="U49" s="656">
        <v>570.29999999999995</v>
      </c>
      <c r="V49" s="657">
        <v>266.5</v>
      </c>
      <c r="W49" s="655">
        <v>395.5</v>
      </c>
      <c r="X49" s="656">
        <v>343.4</v>
      </c>
      <c r="Y49" s="656">
        <v>686.4</v>
      </c>
      <c r="Z49" s="657">
        <v>461.2</v>
      </c>
      <c r="AA49" s="655">
        <v>450</v>
      </c>
      <c r="AB49" s="656">
        <v>506</v>
      </c>
      <c r="AC49" s="656"/>
      <c r="AD49" s="657"/>
    </row>
    <row r="51" spans="1:30">
      <c r="D51" s="437"/>
      <c r="E51" s="437"/>
      <c r="F51" s="437"/>
      <c r="T51" s="438"/>
      <c r="W51" s="438"/>
      <c r="AA51" s="438"/>
    </row>
    <row r="52" spans="1:30">
      <c r="D52" s="437"/>
      <c r="E52" s="437"/>
      <c r="F52" s="437"/>
    </row>
    <row r="53" spans="1:30">
      <c r="D53" s="437"/>
      <c r="E53" s="437"/>
      <c r="F53" s="437"/>
    </row>
    <row r="54" spans="1:30">
      <c r="D54" s="437"/>
      <c r="E54" s="437"/>
      <c r="F54" s="437"/>
      <c r="T54" s="438"/>
    </row>
    <row r="55" spans="1:30">
      <c r="D55" s="437"/>
      <c r="E55" s="437"/>
      <c r="F55" s="437"/>
    </row>
    <row r="56" spans="1:30">
      <c r="D56" s="437"/>
      <c r="E56" s="437"/>
      <c r="F56" s="437"/>
    </row>
    <row r="57" spans="1:30">
      <c r="D57" s="437"/>
      <c r="E57" s="437"/>
      <c r="F57" s="437"/>
    </row>
    <row r="58" spans="1:30">
      <c r="D58" s="437"/>
      <c r="E58" s="437"/>
      <c r="F58" s="437"/>
    </row>
    <row r="59" spans="1:30">
      <c r="D59" s="437"/>
      <c r="E59" s="437"/>
      <c r="F59" s="437"/>
    </row>
    <row r="60" spans="1:30">
      <c r="D60" s="437"/>
      <c r="E60" s="437"/>
      <c r="F60" s="437"/>
    </row>
    <row r="61" spans="1:30">
      <c r="D61" s="437"/>
      <c r="E61" s="437"/>
      <c r="F61" s="437"/>
    </row>
    <row r="62" spans="1:30">
      <c r="D62" s="437"/>
      <c r="E62" s="437"/>
      <c r="F62" s="437"/>
    </row>
    <row r="63" spans="1:30">
      <c r="D63" s="437"/>
      <c r="E63" s="437"/>
      <c r="F63" s="437"/>
    </row>
    <row r="64" spans="1:30">
      <c r="D64" s="437"/>
      <c r="E64" s="437"/>
      <c r="F64" s="437"/>
    </row>
    <row r="65" spans="4:6">
      <c r="D65" s="437"/>
      <c r="E65" s="437"/>
      <c r="F65" s="437"/>
    </row>
    <row r="66" spans="4:6">
      <c r="D66" s="437"/>
      <c r="E66" s="437"/>
      <c r="F66" s="437"/>
    </row>
    <row r="67" spans="4:6">
      <c r="D67" s="437"/>
      <c r="E67" s="437"/>
      <c r="F67" s="437"/>
    </row>
    <row r="68" spans="4:6">
      <c r="D68" s="437"/>
      <c r="E68" s="437"/>
      <c r="F68" s="437"/>
    </row>
    <row r="69" spans="4:6">
      <c r="D69" s="437"/>
      <c r="E69" s="437"/>
      <c r="F69" s="437"/>
    </row>
    <row r="70" spans="4:6">
      <c r="D70" s="437"/>
      <c r="E70" s="437"/>
      <c r="F70" s="437"/>
    </row>
    <row r="71" spans="4:6">
      <c r="D71" s="437"/>
      <c r="E71" s="437"/>
      <c r="F71" s="437"/>
    </row>
    <row r="72" spans="4:6">
      <c r="D72" s="437"/>
      <c r="E72" s="437"/>
      <c r="F72" s="437"/>
    </row>
    <row r="73" spans="4:6">
      <c r="D73" s="437"/>
      <c r="E73" s="437"/>
      <c r="F73" s="437"/>
    </row>
    <row r="74" spans="4:6">
      <c r="D74" s="437"/>
      <c r="E74" s="437"/>
      <c r="F74" s="437"/>
    </row>
    <row r="75" spans="4:6">
      <c r="D75" s="437"/>
      <c r="E75" s="437"/>
      <c r="F75" s="437"/>
    </row>
    <row r="76" spans="4:6">
      <c r="D76" s="437"/>
      <c r="E76" s="437"/>
      <c r="F76" s="437"/>
    </row>
    <row r="77" spans="4:6">
      <c r="D77" s="437"/>
      <c r="E77" s="437"/>
      <c r="F77" s="437"/>
    </row>
    <row r="78" spans="4:6">
      <c r="D78" s="437"/>
      <c r="E78" s="437"/>
      <c r="F78" s="437"/>
    </row>
    <row r="79" spans="4:6">
      <c r="D79" s="437"/>
      <c r="E79" s="437"/>
      <c r="F79" s="437"/>
    </row>
    <row r="80" spans="4:6">
      <c r="D80" s="437"/>
      <c r="E80" s="437"/>
      <c r="F80" s="437"/>
    </row>
    <row r="81" spans="4:6">
      <c r="D81" s="437"/>
      <c r="E81" s="437"/>
      <c r="F81" s="437"/>
    </row>
  </sheetData>
  <conditionalFormatting sqref="B50">
    <cfRule type="cellIs" dxfId="2" priority="3" operator="equal">
      <formula>"ok"</formula>
    </cfRule>
  </conditionalFormatting>
  <conditionalFormatting sqref="C2:AD49">
    <cfRule type="containsBlanks" dxfId="1" priority="1">
      <formula>LEN(TRIM(C2))=0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EK50"/>
  <sheetViews>
    <sheetView showGridLines="0" zoomScale="85" zoomScaleNormal="85" workbookViewId="0">
      <pane xSplit="1" topLeftCell="B1" activePane="topRight" state="frozen"/>
      <selection pane="topRight" activeCell="M32" sqref="M32"/>
    </sheetView>
  </sheetViews>
  <sheetFormatPr defaultRowHeight="15" outlineLevelRow="1"/>
  <cols>
    <col min="1" max="1" width="72.5703125" bestFit="1" customWidth="1"/>
    <col min="2" max="2" width="55.28515625" bestFit="1" customWidth="1"/>
    <col min="3" max="10" width="9.7109375" style="589" customWidth="1"/>
  </cols>
  <sheetData>
    <row r="1" spans="1:141" ht="37.15" customHeight="1" thickBot="1">
      <c r="A1" s="601" t="s">
        <v>67</v>
      </c>
      <c r="B1" s="602" t="s">
        <v>362</v>
      </c>
      <c r="C1" s="603">
        <v>2018</v>
      </c>
      <c r="D1" s="603">
        <v>2019</v>
      </c>
      <c r="E1" s="604" t="s">
        <v>227</v>
      </c>
      <c r="F1" s="605" t="s">
        <v>229</v>
      </c>
      <c r="G1" s="375" t="s">
        <v>225</v>
      </c>
      <c r="H1" s="603" t="s">
        <v>291</v>
      </c>
      <c r="I1" s="375" t="s">
        <v>325</v>
      </c>
      <c r="J1" s="603" t="s">
        <v>336</v>
      </c>
    </row>
    <row r="2" spans="1:141" s="12" customFormat="1" ht="19.899999999999999" customHeight="1" thickBot="1">
      <c r="A2" s="615" t="s">
        <v>94</v>
      </c>
      <c r="B2" s="616" t="s">
        <v>95</v>
      </c>
      <c r="C2" s="617">
        <v>91.5</v>
      </c>
      <c r="D2" s="617">
        <v>-17.899999999999999</v>
      </c>
      <c r="E2" s="618">
        <v>1260.0999999999999</v>
      </c>
      <c r="F2" s="617">
        <v>-1168.4000000000001</v>
      </c>
      <c r="G2" s="618">
        <v>-125.2</v>
      </c>
      <c r="H2" s="619">
        <v>-437.1</v>
      </c>
      <c r="I2" s="618">
        <v>-138.2000000000005</v>
      </c>
      <c r="J2" s="617">
        <v>918.69999999999902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</row>
    <row r="3" spans="1:141" ht="19.899999999999999" customHeight="1">
      <c r="A3" s="606" t="s">
        <v>154</v>
      </c>
      <c r="B3" s="607" t="s">
        <v>155</v>
      </c>
      <c r="C3" s="596">
        <v>602.4</v>
      </c>
      <c r="D3" s="596">
        <v>716.3</v>
      </c>
      <c r="E3" s="551">
        <v>683.6</v>
      </c>
      <c r="F3" s="596">
        <v>611.1</v>
      </c>
      <c r="G3" s="551">
        <v>577.29999999999995</v>
      </c>
      <c r="H3" s="599">
        <v>584.5</v>
      </c>
      <c r="I3" s="551">
        <v>594.5</v>
      </c>
      <c r="J3" s="596">
        <v>599.1</v>
      </c>
    </row>
    <row r="4" spans="1:141" ht="19.899999999999999" customHeight="1">
      <c r="A4" s="583" t="s">
        <v>272</v>
      </c>
      <c r="B4" s="591" t="s">
        <v>274</v>
      </c>
      <c r="C4" s="596" t="s">
        <v>28</v>
      </c>
      <c r="D4" s="596" t="s">
        <v>28</v>
      </c>
      <c r="E4" s="551">
        <v>745.09999999999991</v>
      </c>
      <c r="F4" s="596">
        <v>816.69999999999993</v>
      </c>
      <c r="G4" s="551">
        <v>33</v>
      </c>
      <c r="H4" s="599">
        <v>400.6</v>
      </c>
      <c r="I4" s="551">
        <v>276.39999999999998</v>
      </c>
      <c r="J4" s="596">
        <v>38.600000000000023</v>
      </c>
    </row>
    <row r="5" spans="1:141" ht="19.899999999999999" customHeight="1" outlineLevel="1">
      <c r="A5" s="582" t="s">
        <v>156</v>
      </c>
      <c r="B5" s="592" t="s">
        <v>157</v>
      </c>
      <c r="C5" s="596">
        <v>63.7</v>
      </c>
      <c r="D5" s="596">
        <v>2.2000000000000002</v>
      </c>
      <c r="E5" s="551">
        <v>332</v>
      </c>
      <c r="F5" s="596" t="s">
        <v>28</v>
      </c>
      <c r="G5" s="551" t="s">
        <v>28</v>
      </c>
      <c r="H5" s="596" t="s">
        <v>28</v>
      </c>
      <c r="I5" s="551" t="s">
        <v>28</v>
      </c>
      <c r="J5" s="596" t="s">
        <v>28</v>
      </c>
    </row>
    <row r="6" spans="1:141" ht="19.899999999999999" customHeight="1" outlineLevel="1">
      <c r="A6" s="582" t="s">
        <v>158</v>
      </c>
      <c r="B6" s="592" t="s">
        <v>230</v>
      </c>
      <c r="C6" s="596">
        <v>-19.100000000000001</v>
      </c>
      <c r="D6" s="596">
        <v>-3.5</v>
      </c>
      <c r="E6" s="551">
        <v>13.9</v>
      </c>
      <c r="F6" s="596" t="s">
        <v>28</v>
      </c>
      <c r="G6" s="551" t="s">
        <v>28</v>
      </c>
      <c r="H6" s="596" t="s">
        <v>28</v>
      </c>
      <c r="I6" s="551" t="s">
        <v>28</v>
      </c>
      <c r="J6" s="596" t="s">
        <v>28</v>
      </c>
    </row>
    <row r="7" spans="1:141" ht="28.15" customHeight="1" outlineLevel="1">
      <c r="A7" s="583" t="s">
        <v>159</v>
      </c>
      <c r="B7" s="592" t="s">
        <v>231</v>
      </c>
      <c r="C7" s="597" t="s">
        <v>28</v>
      </c>
      <c r="D7" s="596">
        <v>17</v>
      </c>
      <c r="E7" s="551">
        <v>30.7</v>
      </c>
      <c r="F7" s="596" t="s">
        <v>28</v>
      </c>
      <c r="G7" s="551" t="s">
        <v>28</v>
      </c>
      <c r="H7" s="596" t="s">
        <v>28</v>
      </c>
      <c r="I7" s="551" t="s">
        <v>28</v>
      </c>
      <c r="J7" s="596" t="s">
        <v>28</v>
      </c>
    </row>
    <row r="8" spans="1:141" ht="19.899999999999999" customHeight="1" outlineLevel="1">
      <c r="A8" s="582" t="s">
        <v>160</v>
      </c>
      <c r="B8" s="592" t="s">
        <v>232</v>
      </c>
      <c r="C8" s="596">
        <v>60.5</v>
      </c>
      <c r="D8" s="596">
        <v>77.599999999999994</v>
      </c>
      <c r="E8" s="551">
        <v>85.6</v>
      </c>
      <c r="F8" s="596" t="s">
        <v>28</v>
      </c>
      <c r="G8" s="551" t="s">
        <v>28</v>
      </c>
      <c r="H8" s="596" t="s">
        <v>28</v>
      </c>
      <c r="I8" s="551" t="s">
        <v>28</v>
      </c>
      <c r="J8" s="596" t="s">
        <v>28</v>
      </c>
    </row>
    <row r="9" spans="1:141" ht="19.899999999999999" customHeight="1" outlineLevel="1">
      <c r="A9" s="582" t="s">
        <v>161</v>
      </c>
      <c r="B9" s="592" t="s">
        <v>233</v>
      </c>
      <c r="C9" s="596">
        <v>-23.1</v>
      </c>
      <c r="D9" s="596">
        <v>80.400000000000006</v>
      </c>
      <c r="E9" s="551">
        <v>282.89999999999998</v>
      </c>
      <c r="F9" s="596" t="s">
        <v>28</v>
      </c>
      <c r="G9" s="551" t="s">
        <v>28</v>
      </c>
      <c r="H9" s="596" t="s">
        <v>28</v>
      </c>
      <c r="I9" s="551" t="s">
        <v>28</v>
      </c>
      <c r="J9" s="596" t="s">
        <v>28</v>
      </c>
    </row>
    <row r="10" spans="1:141" ht="19.899999999999999" customHeight="1">
      <c r="A10" s="582" t="s">
        <v>162</v>
      </c>
      <c r="B10" s="592" t="s">
        <v>234</v>
      </c>
      <c r="C10" s="598">
        <v>-23.7</v>
      </c>
      <c r="D10" s="598">
        <v>-47.3</v>
      </c>
      <c r="E10" s="553">
        <v>-56</v>
      </c>
      <c r="F10" s="598">
        <v>-50.4</v>
      </c>
      <c r="G10" s="553">
        <v>-95.7</v>
      </c>
      <c r="H10" s="600">
        <v>81.5</v>
      </c>
      <c r="I10" s="553">
        <v>-22.1</v>
      </c>
      <c r="J10" s="598">
        <v>-15.6</v>
      </c>
    </row>
    <row r="11" spans="1:141" s="12" customFormat="1" ht="19.899999999999999" customHeight="1" thickBot="1">
      <c r="A11" s="620" t="s">
        <v>305</v>
      </c>
      <c r="B11" s="621" t="s">
        <v>163</v>
      </c>
      <c r="C11" s="622">
        <v>752.2</v>
      </c>
      <c r="D11" s="622">
        <v>824.80000000000007</v>
      </c>
      <c r="E11" s="623">
        <v>112.6</v>
      </c>
      <c r="F11" s="622">
        <v>209</v>
      </c>
      <c r="G11" s="623">
        <v>389.39999999999992</v>
      </c>
      <c r="H11" s="624">
        <v>466.5</v>
      </c>
      <c r="I11" s="623">
        <v>710.59999999999957</v>
      </c>
      <c r="J11" s="622">
        <v>1540.799999999999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</row>
    <row r="12" spans="1:141" s="12" customFormat="1" ht="19.899999999999999" customHeight="1" thickBot="1">
      <c r="A12" s="636" t="s">
        <v>164</v>
      </c>
      <c r="B12" s="637" t="s">
        <v>165</v>
      </c>
      <c r="C12" s="638">
        <v>1239.3999999999999</v>
      </c>
      <c r="D12" s="638">
        <v>1148.4000000000001</v>
      </c>
      <c r="E12" s="639">
        <v>-236.79999999999998</v>
      </c>
      <c r="F12" s="638">
        <v>64.800000000000011</v>
      </c>
      <c r="G12" s="639">
        <v>-339.1</v>
      </c>
      <c r="H12" s="638">
        <v>74.2</v>
      </c>
      <c r="I12" s="639">
        <v>110.30000000000001</v>
      </c>
      <c r="J12" s="638">
        <v>-228.89999999999998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</row>
    <row r="13" spans="1:141" ht="19.899999999999999" customHeight="1" outlineLevel="1">
      <c r="A13" s="608" t="s">
        <v>166</v>
      </c>
      <c r="B13" s="609" t="s">
        <v>167</v>
      </c>
      <c r="C13" s="596">
        <v>-277.60000000000002</v>
      </c>
      <c r="D13" s="596">
        <v>-81.099999999999994</v>
      </c>
      <c r="E13" s="551">
        <v>-357.3</v>
      </c>
      <c r="F13" s="596" t="s">
        <v>28</v>
      </c>
      <c r="G13" s="551" t="s">
        <v>28</v>
      </c>
      <c r="H13" s="596" t="s">
        <v>28</v>
      </c>
      <c r="I13" s="551" t="s">
        <v>28</v>
      </c>
      <c r="J13" s="596" t="s">
        <v>28</v>
      </c>
    </row>
    <row r="14" spans="1:141" ht="19.899999999999999" customHeight="1" outlineLevel="1">
      <c r="A14" s="585" t="s">
        <v>168</v>
      </c>
      <c r="B14" s="593" t="s">
        <v>169</v>
      </c>
      <c r="C14" s="596">
        <v>-99.8</v>
      </c>
      <c r="D14" s="596">
        <v>-73.8</v>
      </c>
      <c r="E14" s="551">
        <v>29.3</v>
      </c>
      <c r="F14" s="596" t="s">
        <v>28</v>
      </c>
      <c r="G14" s="551" t="s">
        <v>28</v>
      </c>
      <c r="H14" s="596" t="s">
        <v>28</v>
      </c>
      <c r="I14" s="551" t="s">
        <v>28</v>
      </c>
      <c r="J14" s="596" t="s">
        <v>28</v>
      </c>
    </row>
    <row r="15" spans="1:141" ht="19.899999999999999" customHeight="1" outlineLevel="1">
      <c r="A15" s="585" t="s">
        <v>170</v>
      </c>
      <c r="B15" s="593" t="s">
        <v>171</v>
      </c>
      <c r="C15" s="598">
        <v>621</v>
      </c>
      <c r="D15" s="598">
        <v>316.7</v>
      </c>
      <c r="E15" s="553">
        <v>153.30000000000001</v>
      </c>
      <c r="F15" s="598" t="s">
        <v>28</v>
      </c>
      <c r="G15" s="553" t="s">
        <v>28</v>
      </c>
      <c r="H15" s="598" t="s">
        <v>28</v>
      </c>
      <c r="I15" s="553" t="s">
        <v>28</v>
      </c>
      <c r="J15" s="598" t="s">
        <v>28</v>
      </c>
    </row>
    <row r="16" spans="1:141" s="12" customFormat="1" ht="19.899999999999999" customHeight="1" thickBot="1">
      <c r="A16" s="625" t="s">
        <v>172</v>
      </c>
      <c r="B16" s="626" t="s">
        <v>173</v>
      </c>
      <c r="C16" s="627">
        <v>995.8</v>
      </c>
      <c r="D16" s="627">
        <v>986.60000000000014</v>
      </c>
      <c r="E16" s="628">
        <v>-62.1</v>
      </c>
      <c r="F16" s="627">
        <v>273.8</v>
      </c>
      <c r="G16" s="628">
        <v>50.299999999999898</v>
      </c>
      <c r="H16" s="627">
        <v>540.70000000000005</v>
      </c>
      <c r="I16" s="628">
        <v>820.89999999999964</v>
      </c>
      <c r="J16" s="627">
        <v>1311.8999999999992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</row>
    <row r="17" spans="1:141" ht="19.899999999999999" customHeight="1" outlineLevel="1">
      <c r="A17" s="608" t="s">
        <v>174</v>
      </c>
      <c r="B17" s="610" t="s">
        <v>240</v>
      </c>
      <c r="C17" s="596">
        <v>99.2</v>
      </c>
      <c r="D17" s="596">
        <v>51.4</v>
      </c>
      <c r="E17" s="551">
        <v>9.9</v>
      </c>
      <c r="F17" s="596" t="s">
        <v>28</v>
      </c>
      <c r="G17" s="551" t="s">
        <v>28</v>
      </c>
      <c r="H17" s="596" t="s">
        <v>28</v>
      </c>
      <c r="I17" s="551" t="s">
        <v>28</v>
      </c>
      <c r="J17" s="596" t="s">
        <v>28</v>
      </c>
    </row>
    <row r="18" spans="1:141" ht="19.899999999999999" customHeight="1" outlineLevel="1">
      <c r="A18" s="586" t="s">
        <v>235</v>
      </c>
      <c r="B18" s="594" t="s">
        <v>241</v>
      </c>
      <c r="C18" s="596" t="s">
        <v>28</v>
      </c>
      <c r="D18" s="596" t="s">
        <v>28</v>
      </c>
      <c r="E18" s="551" t="s">
        <v>28</v>
      </c>
      <c r="F18" s="596" t="s">
        <v>28</v>
      </c>
      <c r="G18" s="551" t="s">
        <v>28</v>
      </c>
      <c r="H18" s="596" t="s">
        <v>28</v>
      </c>
      <c r="I18" s="551" t="s">
        <v>28</v>
      </c>
      <c r="J18" s="596" t="s">
        <v>28</v>
      </c>
    </row>
    <row r="19" spans="1:141" ht="19.899999999999999" customHeight="1" outlineLevel="1">
      <c r="A19" s="585" t="s">
        <v>175</v>
      </c>
      <c r="B19" s="593" t="s">
        <v>176</v>
      </c>
      <c r="C19" s="596">
        <v>16.8</v>
      </c>
      <c r="D19" s="596">
        <v>3.9</v>
      </c>
      <c r="E19" s="551" t="s">
        <v>28</v>
      </c>
      <c r="F19" s="596" t="s">
        <v>28</v>
      </c>
      <c r="G19" s="551" t="s">
        <v>28</v>
      </c>
      <c r="H19" s="596" t="s">
        <v>28</v>
      </c>
      <c r="I19" s="551" t="s">
        <v>28</v>
      </c>
      <c r="J19" s="596" t="s">
        <v>28</v>
      </c>
    </row>
    <row r="20" spans="1:141" ht="19.899999999999999" customHeight="1" outlineLevel="1">
      <c r="A20" s="587" t="s">
        <v>177</v>
      </c>
      <c r="B20" s="595" t="s">
        <v>178</v>
      </c>
      <c r="C20" s="596" t="s">
        <v>28</v>
      </c>
      <c r="D20" s="596">
        <v>26.8</v>
      </c>
      <c r="E20" s="551" t="s">
        <v>28</v>
      </c>
      <c r="F20" s="596" t="s">
        <v>28</v>
      </c>
      <c r="G20" s="551" t="s">
        <v>28</v>
      </c>
      <c r="H20" s="596" t="s">
        <v>28</v>
      </c>
      <c r="I20" s="551" t="s">
        <v>28</v>
      </c>
      <c r="J20" s="596" t="s">
        <v>28</v>
      </c>
    </row>
    <row r="21" spans="1:141" ht="19.899999999999999" customHeight="1">
      <c r="A21" s="586" t="s">
        <v>257</v>
      </c>
      <c r="B21" s="594" t="s">
        <v>242</v>
      </c>
      <c r="C21" s="596">
        <v>-438.7</v>
      </c>
      <c r="D21" s="596">
        <v>-496.9</v>
      </c>
      <c r="E21" s="551">
        <v>-206.4</v>
      </c>
      <c r="F21" s="596">
        <v>-194.5</v>
      </c>
      <c r="G21" s="551">
        <v>-312.89999999999998</v>
      </c>
      <c r="H21" s="599">
        <v>-455.1</v>
      </c>
      <c r="I21" s="551">
        <v>-325.10000000000002</v>
      </c>
      <c r="J21" s="596">
        <v>-476.9</v>
      </c>
    </row>
    <row r="22" spans="1:141" ht="19.899999999999999" customHeight="1" outlineLevel="1">
      <c r="A22" s="585" t="s">
        <v>179</v>
      </c>
      <c r="B22" s="594" t="s">
        <v>243</v>
      </c>
      <c r="C22" s="596">
        <v>-7.6</v>
      </c>
      <c r="D22" s="596">
        <v>-148.9</v>
      </c>
      <c r="E22" s="551" t="s">
        <v>28</v>
      </c>
      <c r="F22" s="596" t="s">
        <v>28</v>
      </c>
      <c r="G22" s="551" t="s">
        <v>28</v>
      </c>
      <c r="H22" s="596" t="s">
        <v>28</v>
      </c>
      <c r="I22" s="551" t="s">
        <v>28</v>
      </c>
      <c r="J22" s="596" t="s">
        <v>28</v>
      </c>
    </row>
    <row r="23" spans="1:141" ht="19.899999999999999" customHeight="1" outlineLevel="1">
      <c r="A23" s="586" t="s">
        <v>236</v>
      </c>
      <c r="B23" s="594" t="s">
        <v>244</v>
      </c>
      <c r="C23" s="596">
        <v>-214.7</v>
      </c>
      <c r="D23" s="596">
        <v>-16.5</v>
      </c>
      <c r="E23" s="551" t="s">
        <v>28</v>
      </c>
      <c r="F23" s="596" t="s">
        <v>28</v>
      </c>
      <c r="G23" s="551" t="s">
        <v>28</v>
      </c>
      <c r="H23" s="596" t="s">
        <v>28</v>
      </c>
      <c r="I23" s="551" t="s">
        <v>28</v>
      </c>
      <c r="J23" s="596" t="s">
        <v>28</v>
      </c>
    </row>
    <row r="24" spans="1:141" ht="19.899999999999999" customHeight="1" outlineLevel="1">
      <c r="A24" s="586" t="s">
        <v>237</v>
      </c>
      <c r="B24" s="594" t="s">
        <v>245</v>
      </c>
      <c r="C24" s="596">
        <v>-10.4</v>
      </c>
      <c r="D24" s="596">
        <v>-118.4</v>
      </c>
      <c r="E24" s="551">
        <v>-44</v>
      </c>
      <c r="F24" s="596" t="s">
        <v>28</v>
      </c>
      <c r="G24" s="551" t="s">
        <v>28</v>
      </c>
      <c r="H24" s="596" t="s">
        <v>28</v>
      </c>
      <c r="I24" s="551" t="s">
        <v>28</v>
      </c>
      <c r="J24" s="596" t="s">
        <v>28</v>
      </c>
    </row>
    <row r="25" spans="1:141" ht="19.899999999999999" customHeight="1" outlineLevel="1">
      <c r="A25" s="586" t="s">
        <v>238</v>
      </c>
      <c r="B25" s="594" t="s">
        <v>241</v>
      </c>
      <c r="C25" s="596" t="s">
        <v>28</v>
      </c>
      <c r="D25" s="596" t="s">
        <v>28</v>
      </c>
      <c r="E25" s="551" t="s">
        <v>28</v>
      </c>
      <c r="F25" s="596" t="s">
        <v>28</v>
      </c>
      <c r="G25" s="551" t="s">
        <v>28</v>
      </c>
      <c r="H25" s="596" t="s">
        <v>28</v>
      </c>
      <c r="I25" s="551" t="s">
        <v>28</v>
      </c>
      <c r="J25" s="596" t="s">
        <v>28</v>
      </c>
    </row>
    <row r="26" spans="1:141" ht="19.899999999999999" customHeight="1" outlineLevel="1">
      <c r="A26" s="587" t="s">
        <v>180</v>
      </c>
      <c r="B26" s="594" t="s">
        <v>246</v>
      </c>
      <c r="C26" s="596" t="s">
        <v>28</v>
      </c>
      <c r="D26" s="596">
        <v>-5.5</v>
      </c>
      <c r="E26" s="551">
        <v>-23.2</v>
      </c>
      <c r="F26" s="596" t="s">
        <v>28</v>
      </c>
      <c r="G26" s="551" t="s">
        <v>28</v>
      </c>
      <c r="H26" s="596" t="s">
        <v>28</v>
      </c>
      <c r="I26" s="551" t="s">
        <v>28</v>
      </c>
      <c r="J26" s="596" t="s">
        <v>28</v>
      </c>
    </row>
    <row r="27" spans="1:141" ht="19.899999999999999" customHeight="1" outlineLevel="1">
      <c r="A27" s="585" t="s">
        <v>181</v>
      </c>
      <c r="B27" s="594" t="s">
        <v>247</v>
      </c>
      <c r="C27" s="596">
        <v>-65.400000000000006</v>
      </c>
      <c r="D27" s="596">
        <v>-9.5</v>
      </c>
      <c r="E27" s="551" t="s">
        <v>28</v>
      </c>
      <c r="F27" s="596" t="s">
        <v>28</v>
      </c>
      <c r="G27" s="551" t="s">
        <v>28</v>
      </c>
      <c r="H27" s="596" t="s">
        <v>28</v>
      </c>
      <c r="I27" s="551" t="s">
        <v>28</v>
      </c>
      <c r="J27" s="596" t="s">
        <v>28</v>
      </c>
    </row>
    <row r="28" spans="1:141" ht="19.899999999999999" customHeight="1" outlineLevel="1">
      <c r="A28" s="586" t="s">
        <v>239</v>
      </c>
      <c r="B28" s="594" t="s">
        <v>248</v>
      </c>
      <c r="C28" s="596" t="s">
        <v>28</v>
      </c>
      <c r="D28" s="596" t="s">
        <v>28</v>
      </c>
      <c r="E28" s="551">
        <v>-7</v>
      </c>
      <c r="F28" s="596" t="s">
        <v>28</v>
      </c>
      <c r="G28" s="551" t="s">
        <v>28</v>
      </c>
      <c r="H28" s="596" t="s">
        <v>28</v>
      </c>
      <c r="I28" s="551" t="s">
        <v>28</v>
      </c>
      <c r="J28" s="596" t="s">
        <v>28</v>
      </c>
    </row>
    <row r="29" spans="1:141" ht="19.899999999999999" customHeight="1">
      <c r="A29" s="588" t="s">
        <v>273</v>
      </c>
      <c r="B29" s="591" t="s">
        <v>275</v>
      </c>
      <c r="C29" s="598">
        <v>-182.09999999999997</v>
      </c>
      <c r="D29" s="598">
        <v>-216.69999999999993</v>
      </c>
      <c r="E29" s="553">
        <v>-64.299999999999983</v>
      </c>
      <c r="F29" s="598">
        <v>-48.5</v>
      </c>
      <c r="G29" s="553">
        <v>93.699999999999989</v>
      </c>
      <c r="H29" s="600">
        <v>46</v>
      </c>
      <c r="I29" s="553">
        <v>9.5</v>
      </c>
      <c r="J29" s="598">
        <v>76.400000000000034</v>
      </c>
    </row>
    <row r="30" spans="1:141" s="12" customFormat="1" ht="19.899999999999999" customHeight="1" thickBot="1">
      <c r="A30" s="625" t="s">
        <v>182</v>
      </c>
      <c r="B30" s="626" t="s">
        <v>183</v>
      </c>
      <c r="C30" s="627">
        <v>-620.79999999999995</v>
      </c>
      <c r="D30" s="627">
        <v>-713.59999999999991</v>
      </c>
      <c r="E30" s="628">
        <v>-261.8</v>
      </c>
      <c r="F30" s="627">
        <v>-243</v>
      </c>
      <c r="G30" s="628">
        <v>-219.2</v>
      </c>
      <c r="H30" s="627">
        <v>-409.1</v>
      </c>
      <c r="I30" s="628">
        <v>-315.60000000000002</v>
      </c>
      <c r="J30" s="627">
        <v>-400.49999999999994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</row>
    <row r="31" spans="1:141" ht="19.899999999999999" customHeight="1">
      <c r="A31" s="606" t="s">
        <v>184</v>
      </c>
      <c r="B31" s="607" t="s">
        <v>185</v>
      </c>
      <c r="C31" s="596">
        <v>277.10000000000002</v>
      </c>
      <c r="D31" s="596">
        <v>569.6</v>
      </c>
      <c r="E31" s="551">
        <v>252.1</v>
      </c>
      <c r="F31" s="596">
        <v>252.1</v>
      </c>
      <c r="G31" s="551">
        <v>939.3</v>
      </c>
      <c r="H31" s="599">
        <v>55.1</v>
      </c>
      <c r="I31" s="551">
        <v>99.8</v>
      </c>
      <c r="J31" s="596">
        <v>806.9</v>
      </c>
    </row>
    <row r="32" spans="1:141" ht="19.899999999999999" customHeight="1">
      <c r="A32" s="582" t="s">
        <v>186</v>
      </c>
      <c r="B32" s="590" t="s">
        <v>187</v>
      </c>
      <c r="C32" s="596">
        <v>210</v>
      </c>
      <c r="D32" s="596" t="s">
        <v>28</v>
      </c>
      <c r="E32" s="596" t="s">
        <v>28</v>
      </c>
      <c r="F32" s="596" t="s">
        <v>28</v>
      </c>
      <c r="G32" s="551">
        <v>860</v>
      </c>
      <c r="H32" s="599" t="s">
        <v>28</v>
      </c>
      <c r="I32" s="551" t="s">
        <v>28</v>
      </c>
      <c r="J32" s="596" t="s">
        <v>28</v>
      </c>
    </row>
    <row r="33" spans="1:141" ht="19.899999999999999" customHeight="1" outlineLevel="1">
      <c r="A33" s="582" t="s">
        <v>188</v>
      </c>
      <c r="B33" s="590" t="s">
        <v>189</v>
      </c>
      <c r="C33" s="596">
        <v>-203</v>
      </c>
      <c r="D33" s="596">
        <v>-6.9</v>
      </c>
      <c r="E33" s="551" t="s">
        <v>28</v>
      </c>
      <c r="F33" s="596" t="s">
        <v>28</v>
      </c>
      <c r="G33" s="551" t="s">
        <v>28</v>
      </c>
      <c r="H33" s="596" t="s">
        <v>28</v>
      </c>
      <c r="I33" s="551" t="s">
        <v>28</v>
      </c>
      <c r="J33" s="596" t="s">
        <v>28</v>
      </c>
    </row>
    <row r="34" spans="1:141" ht="19.899999999999999" customHeight="1" outlineLevel="1">
      <c r="A34" s="582" t="s">
        <v>190</v>
      </c>
      <c r="B34" s="590" t="s">
        <v>191</v>
      </c>
      <c r="C34" s="596">
        <v>-94.7</v>
      </c>
      <c r="D34" s="596">
        <v>-23.9</v>
      </c>
      <c r="E34" s="551" t="s">
        <v>28</v>
      </c>
      <c r="F34" s="596" t="s">
        <v>28</v>
      </c>
      <c r="G34" s="551" t="s">
        <v>28</v>
      </c>
      <c r="H34" s="596" t="s">
        <v>28</v>
      </c>
      <c r="I34" s="551" t="s">
        <v>28</v>
      </c>
      <c r="J34" s="596" t="s">
        <v>28</v>
      </c>
    </row>
    <row r="35" spans="1:141" ht="19.899999999999999" customHeight="1">
      <c r="A35" s="582" t="s">
        <v>192</v>
      </c>
      <c r="B35" s="590" t="s">
        <v>193</v>
      </c>
      <c r="C35" s="596">
        <v>-207.6</v>
      </c>
      <c r="D35" s="596">
        <v>-75</v>
      </c>
      <c r="E35" s="551">
        <v>-77.5</v>
      </c>
      <c r="F35" s="596">
        <v>-184.1</v>
      </c>
      <c r="G35" s="551">
        <v>-978.8</v>
      </c>
      <c r="H35" s="599">
        <v>-144.9</v>
      </c>
      <c r="I35" s="551">
        <v>-600.1</v>
      </c>
      <c r="J35" s="596">
        <v>-846.2</v>
      </c>
    </row>
    <row r="36" spans="1:141" ht="19.899999999999999" customHeight="1">
      <c r="A36" s="582" t="s">
        <v>194</v>
      </c>
      <c r="B36" s="592" t="s">
        <v>249</v>
      </c>
      <c r="C36" s="596">
        <v>-435.9</v>
      </c>
      <c r="D36" s="596">
        <v>-491.6</v>
      </c>
      <c r="E36" s="551">
        <v>-360.5</v>
      </c>
      <c r="F36" s="596">
        <v>-363.6</v>
      </c>
      <c r="G36" s="551">
        <v>-346</v>
      </c>
      <c r="H36" s="599">
        <v>-410.6</v>
      </c>
      <c r="I36" s="551">
        <v>-397.6</v>
      </c>
      <c r="J36" s="596">
        <v>-354</v>
      </c>
    </row>
    <row r="37" spans="1:141" ht="19.899999999999999" customHeight="1">
      <c r="A37" s="582" t="s">
        <v>195</v>
      </c>
      <c r="B37" s="592" t="s">
        <v>250</v>
      </c>
      <c r="C37" s="596">
        <v>-60.7</v>
      </c>
      <c r="D37" s="596">
        <v>-76.900000000000006</v>
      </c>
      <c r="E37" s="551">
        <v>-78.3</v>
      </c>
      <c r="F37" s="596" t="s">
        <v>28</v>
      </c>
      <c r="G37" s="551" t="s">
        <v>28</v>
      </c>
      <c r="H37" s="596" t="s">
        <v>28</v>
      </c>
      <c r="I37" s="551" t="s">
        <v>28</v>
      </c>
      <c r="J37" s="596" t="s">
        <v>28</v>
      </c>
    </row>
    <row r="38" spans="1:141" ht="19.899999999999999" customHeight="1">
      <c r="A38" s="584" t="s">
        <v>255</v>
      </c>
      <c r="B38" s="592" t="s">
        <v>251</v>
      </c>
      <c r="C38" s="596" t="s">
        <v>28</v>
      </c>
      <c r="D38" s="596" t="s">
        <v>28</v>
      </c>
      <c r="E38" s="551">
        <v>506.9</v>
      </c>
      <c r="F38" s="596" t="s">
        <v>28</v>
      </c>
      <c r="G38" s="551" t="s">
        <v>28</v>
      </c>
      <c r="H38" s="596" t="s">
        <v>28</v>
      </c>
      <c r="I38" s="551">
        <v>501.6</v>
      </c>
      <c r="J38" s="596" t="s">
        <v>28</v>
      </c>
    </row>
    <row r="39" spans="1:141" ht="19.899999999999999" customHeight="1">
      <c r="A39" s="584" t="s">
        <v>256</v>
      </c>
      <c r="B39" s="592" t="s">
        <v>252</v>
      </c>
      <c r="C39" s="596" t="s">
        <v>28</v>
      </c>
      <c r="D39" s="596" t="s">
        <v>28</v>
      </c>
      <c r="E39" s="551">
        <v>-2.7</v>
      </c>
      <c r="F39" s="596" t="s">
        <v>28</v>
      </c>
      <c r="G39" s="551" t="s">
        <v>28</v>
      </c>
      <c r="H39" s="596" t="s">
        <v>28</v>
      </c>
      <c r="I39" s="551" t="s">
        <v>28</v>
      </c>
      <c r="J39" s="596" t="s">
        <v>28</v>
      </c>
    </row>
    <row r="40" spans="1:141" ht="19.899999999999999" customHeight="1">
      <c r="A40" s="584" t="s">
        <v>254</v>
      </c>
      <c r="B40" s="592" t="s">
        <v>241</v>
      </c>
      <c r="C40" s="596" t="s">
        <v>28</v>
      </c>
      <c r="D40" s="596" t="s">
        <v>28</v>
      </c>
      <c r="E40" s="551" t="s">
        <v>28</v>
      </c>
      <c r="F40" s="596" t="s">
        <v>28</v>
      </c>
      <c r="G40" s="551" t="s">
        <v>28</v>
      </c>
      <c r="H40" s="596" t="s">
        <v>28</v>
      </c>
      <c r="I40" s="551" t="s">
        <v>28</v>
      </c>
      <c r="J40" s="596" t="s">
        <v>28</v>
      </c>
    </row>
    <row r="41" spans="1:141" ht="26.45" customHeight="1">
      <c r="A41" s="584" t="s">
        <v>253</v>
      </c>
      <c r="B41" s="592" t="s">
        <v>241</v>
      </c>
      <c r="C41" s="596" t="s">
        <v>28</v>
      </c>
      <c r="D41" s="596" t="s">
        <v>28</v>
      </c>
      <c r="E41" s="551" t="s">
        <v>28</v>
      </c>
      <c r="F41" s="596" t="s">
        <v>28</v>
      </c>
      <c r="G41" s="551" t="s">
        <v>28</v>
      </c>
      <c r="H41" s="596" t="s">
        <v>28</v>
      </c>
      <c r="I41" s="551" t="s">
        <v>28</v>
      </c>
      <c r="J41" s="596" t="s">
        <v>28</v>
      </c>
    </row>
    <row r="42" spans="1:141" ht="19.899999999999999" customHeight="1">
      <c r="A42" s="584" t="s">
        <v>345</v>
      </c>
      <c r="B42" s="592"/>
      <c r="C42" s="596" t="s">
        <v>28</v>
      </c>
      <c r="D42" s="596" t="s">
        <v>28</v>
      </c>
      <c r="E42" s="551" t="s">
        <v>28</v>
      </c>
      <c r="F42" s="596" t="s">
        <v>28</v>
      </c>
      <c r="G42" s="551" t="s">
        <v>28</v>
      </c>
      <c r="H42" s="596" t="s">
        <v>28</v>
      </c>
      <c r="I42" s="551" t="s">
        <v>28</v>
      </c>
      <c r="J42" s="596" t="s">
        <v>28</v>
      </c>
    </row>
    <row r="43" spans="1:141" ht="19.899999999999999" customHeight="1">
      <c r="A43" s="588" t="s">
        <v>273</v>
      </c>
      <c r="B43" s="591" t="s">
        <v>275</v>
      </c>
      <c r="C43" s="598" t="s">
        <v>28</v>
      </c>
      <c r="D43" s="598">
        <v>-107.69999999999993</v>
      </c>
      <c r="E43" s="553">
        <v>425.9</v>
      </c>
      <c r="F43" s="598">
        <v>431.2</v>
      </c>
      <c r="G43" s="553">
        <v>176.79999999999995</v>
      </c>
      <c r="H43" s="600">
        <v>-200.9</v>
      </c>
      <c r="I43" s="553">
        <v>-237.90000000000003</v>
      </c>
      <c r="J43" s="598">
        <v>-323.39999999999986</v>
      </c>
    </row>
    <row r="44" spans="1:141" s="12" customFormat="1" ht="19.899999999999999" customHeight="1" thickBot="1">
      <c r="A44" s="625" t="s">
        <v>196</v>
      </c>
      <c r="B44" s="626" t="s">
        <v>197</v>
      </c>
      <c r="C44" s="627">
        <v>-514.79999999999995</v>
      </c>
      <c r="D44" s="627">
        <v>-104.69999999999996</v>
      </c>
      <c r="E44" s="628">
        <v>240</v>
      </c>
      <c r="F44" s="627">
        <v>135.59999999999997</v>
      </c>
      <c r="G44" s="628">
        <v>651.29999999999995</v>
      </c>
      <c r="H44" s="627">
        <v>-677.3</v>
      </c>
      <c r="I44" s="628">
        <v>-634.19999999999993</v>
      </c>
      <c r="J44" s="627">
        <v>-716.7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</row>
    <row r="45" spans="1:141" ht="19.899999999999999" customHeight="1" thickBot="1">
      <c r="A45" s="611" t="s">
        <v>198</v>
      </c>
      <c r="B45" s="612" t="s">
        <v>199</v>
      </c>
      <c r="C45" s="613">
        <v>-139.80000000000001</v>
      </c>
      <c r="D45" s="613">
        <v>168.30000000000027</v>
      </c>
      <c r="E45" s="614">
        <v>-83.9</v>
      </c>
      <c r="F45" s="613">
        <v>166.39999999999998</v>
      </c>
      <c r="G45" s="614">
        <v>482.39999999999986</v>
      </c>
      <c r="H45" s="613">
        <v>-545.70000000000005</v>
      </c>
      <c r="I45" s="614">
        <v>-128.90000000000032</v>
      </c>
      <c r="J45" s="613">
        <v>194.69999999999914</v>
      </c>
    </row>
    <row r="46" spans="1:141" ht="30" customHeight="1" outlineLevel="1" thickTop="1">
      <c r="A46" s="606" t="s">
        <v>200</v>
      </c>
      <c r="B46" s="607" t="s">
        <v>201</v>
      </c>
      <c r="C46" s="596">
        <v>-135.9</v>
      </c>
      <c r="D46" s="596">
        <v>166.8</v>
      </c>
      <c r="E46" s="551">
        <v>-83.8</v>
      </c>
      <c r="F46" s="596" t="s">
        <v>28</v>
      </c>
      <c r="G46" s="551" t="s">
        <v>28</v>
      </c>
      <c r="H46" s="596" t="s">
        <v>28</v>
      </c>
      <c r="I46" s="551" t="s">
        <v>28</v>
      </c>
      <c r="J46" s="596" t="s">
        <v>28</v>
      </c>
    </row>
    <row r="47" spans="1:141" ht="30.6" customHeight="1" outlineLevel="1">
      <c r="A47" s="582" t="s">
        <v>202</v>
      </c>
      <c r="B47" s="590" t="s">
        <v>203</v>
      </c>
      <c r="C47" s="598">
        <v>3.9</v>
      </c>
      <c r="D47" s="598">
        <v>-1.5</v>
      </c>
      <c r="E47" s="553" t="s">
        <v>28</v>
      </c>
      <c r="F47" s="598" t="s">
        <v>28</v>
      </c>
      <c r="G47" s="553" t="s">
        <v>28</v>
      </c>
      <c r="H47" s="598" t="s">
        <v>28</v>
      </c>
      <c r="I47" s="553" t="s">
        <v>28</v>
      </c>
      <c r="J47" s="598" t="s">
        <v>28</v>
      </c>
    </row>
    <row r="48" spans="1:141" ht="19.899999999999999" customHeight="1" outlineLevel="1" thickBot="1">
      <c r="A48" s="629" t="s">
        <v>204</v>
      </c>
      <c r="B48" s="630" t="s">
        <v>205</v>
      </c>
      <c r="C48" s="622">
        <v>514.1</v>
      </c>
      <c r="D48" s="622">
        <v>374.3</v>
      </c>
      <c r="E48" s="623">
        <v>542.6</v>
      </c>
      <c r="F48" s="622" t="s">
        <v>28</v>
      </c>
      <c r="G48" s="623" t="s">
        <v>28</v>
      </c>
      <c r="H48" s="622" t="s">
        <v>28</v>
      </c>
      <c r="I48" s="623" t="s">
        <v>28</v>
      </c>
      <c r="J48" s="622" t="s">
        <v>28</v>
      </c>
    </row>
    <row r="49" spans="1:10" ht="19.899999999999999" customHeight="1" thickBot="1">
      <c r="A49" s="631" t="s">
        <v>206</v>
      </c>
      <c r="B49" s="632" t="s">
        <v>207</v>
      </c>
      <c r="C49" s="633">
        <v>374.3</v>
      </c>
      <c r="D49" s="633">
        <v>542.6</v>
      </c>
      <c r="E49" s="634">
        <v>458.7</v>
      </c>
      <c r="F49" s="633">
        <v>458.7</v>
      </c>
      <c r="G49" s="634">
        <v>941.1</v>
      </c>
      <c r="H49" s="635">
        <v>395.4</v>
      </c>
      <c r="I49" s="634">
        <v>266.5</v>
      </c>
      <c r="J49" s="633">
        <v>461.2</v>
      </c>
    </row>
    <row r="50" spans="1:10" ht="19.899999999999999" customHeight="1"/>
  </sheetData>
  <conditionalFormatting sqref="B50">
    <cfRule type="cellIs" dxfId="0" priority="1" operator="equal">
      <formula>"ok"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9" ma:contentTypeDescription="Utwórz nowy dokument." ma:contentTypeScope="" ma:versionID="e56f51a738fe2481522092ef4ded1790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b1e7edcc444bd5e06e45b27631b938db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f3a2f0e-1c4d-4f98-bffd-727e2c5db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d45ff0-6c69-4c87-9443-d118f7355e40}" ma:internalName="TaxCatchAll" ma:showField="CatchAllData" ma:web="e95dc2a8-55ef-4bde-ab77-77cf0b131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Wojciech Latocha</DisplayName>
        <AccountId>7</AccountId>
        <AccountType/>
      </UserInfo>
    </SharedWithUsers>
    <lcf76f155ced4ddcb4097134ff3c332f xmlns="5f0d1ff7-f49c-434e-b970-5d4592be097b">
      <Terms xmlns="http://schemas.microsoft.com/office/infopath/2007/PartnerControls"/>
    </lcf76f155ced4ddcb4097134ff3c332f>
    <TaxCatchAll xmlns="e95dc2a8-55ef-4bde-ab77-77cf0b131919" xsi:nil="true"/>
  </documentManagement>
</p:properties>
</file>

<file path=customXml/itemProps1.xml><?xml version="1.0" encoding="utf-8"?>
<ds:datastoreItem xmlns:ds="http://schemas.openxmlformats.org/officeDocument/2006/customXml" ds:itemID="{14715BA5-291F-4419-9D98-47EC9B090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2764B-4F16-4ECC-809F-5FA383000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4709A5-F164-45BD-8F94-94231CDB87A7}">
  <ds:schemaRefs>
    <ds:schemaRef ds:uri="http://schemas.microsoft.com/office/2006/metadata/properties"/>
    <ds:schemaRef ds:uri="http://schemas.microsoft.com/office/infopath/2007/PartnerControls"/>
    <ds:schemaRef ds:uri="e95dc2a8-55ef-4bde-ab77-77cf0b131919"/>
    <ds:schemaRef ds:uri="5f0d1ff7-f49c-434e-b970-5d4592be09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Okładka | Cover</vt:lpstr>
      <vt:lpstr>Rozwój | Development</vt:lpstr>
      <vt:lpstr>RZiS | P&amp;L Q</vt:lpstr>
      <vt:lpstr>RZiS | P&amp;L A</vt:lpstr>
      <vt:lpstr>Segmenty | Segments Q</vt:lpstr>
      <vt:lpstr>Segmenty | Segments A</vt:lpstr>
      <vt:lpstr>Bilans | Balance sheet</vt:lpstr>
      <vt:lpstr>Przepływy finansowe | CF Q</vt:lpstr>
      <vt:lpstr>Przepływy finansowe | CF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2025-10-01T17:27:27Z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  <property fmtid="{D5CDD505-2E9C-101B-9397-08002B2CF9AE}" pid="3" name="MediaServiceImageTags">
    <vt:lpwstr/>
  </property>
</Properties>
</file>