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ENG\"/>
    </mc:Choice>
  </mc:AlternateContent>
  <bookViews>
    <workbookView xWindow="0" yWindow="0" windowWidth="23040" windowHeight="7476"/>
  </bookViews>
  <sheets>
    <sheet name="COVER" sheetId="7" r:id="rId1"/>
    <sheet name="P&amp;L" sheetId="1" r:id="rId2"/>
    <sheet name="BALANCE SHEET" sheetId="2" r:id="rId3"/>
    <sheet name="CASH FLOW" sheetId="3" r:id="rId4"/>
    <sheet name="SHARE CAPITAL" sheetId="4" r:id="rId5"/>
    <sheet name="SEGMENTS" sheetId="5" r:id="rId6"/>
    <sheet name="SALES by COUNTRY" sheetId="6" r:id="rId7"/>
  </sheets>
  <externalReferences>
    <externalReference r:id="rId8"/>
    <externalReference r:id="rId9"/>
  </externalReferences>
  <definedNames>
    <definedName name="_Fill" hidden="1">#REF!</definedName>
    <definedName name="a" hidden="1">{#N/A,#N/A,FALSE,"Nabycie akcji"}</definedName>
    <definedName name="aaa" hidden="1">#REF!</definedName>
    <definedName name="adsadsad" hidden="1">{#N/A,#N/A,FALSE,"Nabycie akcji"}</definedName>
    <definedName name="AS2DocOpenMode" hidden="1">"AS2DocumentEdit"</definedName>
    <definedName name="d">[1]params!$C$5</definedName>
    <definedName name="D1P" hidden="1">{#N/A,#N/A,FALSE,"Nabycie akcji"}</definedName>
    <definedName name="DigAfComma">[2]Info!$D$27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hidden="1">{#N/A,#N/A,FALSE,"Nabycie akcji"}</definedName>
    <definedName name="kl" hidden="1">{#N/A,#N/A,TRUE,"F-1";#N/A,#N/A,TRUE,"F-2"}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>[2]Info!$D$26</definedName>
    <definedName name="tbl_waluty">[1]params!$B$9:$E$24</definedName>
    <definedName name="wrn.Akcje._.Mątwy." hidden="1">{#N/A,#N/A,FALSE,"Nabycie akcji"}</definedName>
    <definedName name="wrn.PBC._.Drukowane." hidden="1">{#N/A,#N/A,TRUE,"F-1";#N/A,#N/A,TRUE,"F-2"}</definedName>
    <definedName name="xx" hidden="1">#REF!</definedName>
    <definedName name="xxx" hidden="1">{#N/A,#N/A,FALSE,"Nabycie akcji"}</definedName>
    <definedName name="xxx1" hidden="1">{#N/A,#N/A,TRUE,"F-1";#N/A,#N/A,TRUE,"F-2"}</definedName>
    <definedName name="xxx2" hidden="1">{#N/A,#N/A,FALSE,"Nabycie akcji"}</definedName>
    <definedName name="xxx3" hidden="1">{#N/A,#N/A,TRUE,"F-1";#N/A,#N/A,TRUE,"F-2"}</definedName>
    <definedName name="xxx4" hidden="1">{#N/A,#N/A,FALSE,"Nabycie akcji"}</definedName>
    <definedName name="z" hidden="1">{#N/A,#N/A,FALSE,"Nabycie akcji"}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5" l="1"/>
  <c r="I29" i="5"/>
</calcChain>
</file>

<file path=xl/sharedStrings.xml><?xml version="1.0" encoding="utf-8"?>
<sst xmlns="http://schemas.openxmlformats.org/spreadsheetml/2006/main" count="320" uniqueCount="206">
  <si>
    <t/>
  </si>
  <si>
    <t>1.2018-12.2018</t>
  </si>
  <si>
    <t>1.2017-12.2017</t>
  </si>
  <si>
    <t>3.1</t>
  </si>
  <si>
    <t>3.2</t>
  </si>
  <si>
    <t>3.3</t>
  </si>
  <si>
    <t>3.4</t>
  </si>
  <si>
    <t>7.3</t>
  </si>
  <si>
    <t>NOTA</t>
  </si>
  <si>
    <t>31.12.2018</t>
  </si>
  <si>
    <t>31.12.2017</t>
  </si>
  <si>
    <t>5.1</t>
  </si>
  <si>
    <t>5.2</t>
  </si>
  <si>
    <t>5.3</t>
  </si>
  <si>
    <t>6.2</t>
  </si>
  <si>
    <t>5.4</t>
  </si>
  <si>
    <t>5.5</t>
  </si>
  <si>
    <t>5.6</t>
  </si>
  <si>
    <t>4.2</t>
  </si>
  <si>
    <t>5.7</t>
  </si>
  <si>
    <t>5.8</t>
  </si>
  <si>
    <t>7.2</t>
  </si>
  <si>
    <t>6.3</t>
  </si>
  <si>
    <t>4.1</t>
  </si>
  <si>
    <t>4.4</t>
  </si>
  <si>
    <t>5.2, 5.1</t>
  </si>
  <si>
    <t>E-COMMERCE</t>
  </si>
  <si>
    <t>-</t>
  </si>
  <si>
    <t>Austria</t>
  </si>
  <si>
    <t>Bulgaria</t>
  </si>
  <si>
    <t>Serbia</t>
  </si>
  <si>
    <t>e - commerce</t>
  </si>
  <si>
    <t xml:space="preserve"> 2 026,5 </t>
  </si>
  <si>
    <t>ND</t>
  </si>
  <si>
    <t>01.2018-12.2018</t>
  </si>
  <si>
    <t>Sales revenue</t>
  </si>
  <si>
    <t>Cost of goods sold</t>
  </si>
  <si>
    <t>GROSS PROFIT ON SALE</t>
  </si>
  <si>
    <t>Cost of operating stores</t>
  </si>
  <si>
    <t>Other cost of sale</t>
  </si>
  <si>
    <t>Administrative expenses</t>
  </si>
  <si>
    <t>Other cost and  operating revenue</t>
  </si>
  <si>
    <t>Profit on operating activity</t>
  </si>
  <si>
    <t>Finance revenue</t>
  </si>
  <si>
    <t>Finance cost</t>
  </si>
  <si>
    <t>Profit before tax</t>
  </si>
  <si>
    <t>Income tax</t>
  </si>
  <si>
    <t>Share of net profit (loss) of associates accounted for using the equity method</t>
  </si>
  <si>
    <t>NET PROFIT FROM CONTINUING OPERATIONS</t>
  </si>
  <si>
    <t>DISCONTINUED OPERATIONS</t>
  </si>
  <si>
    <t>NET LOSS FROM DISCONTINUED OPERATIONS</t>
  </si>
  <si>
    <t>NET PROFIT (LOSS)</t>
  </si>
  <si>
    <t>Attributable to shareholders of the parent company</t>
  </si>
  <si>
    <t>Attributable to non – controlling interests</t>
  </si>
  <si>
    <t>Other comprehensive income from continuing operationsj</t>
  </si>
  <si>
    <t>Attributable to be reclassified to profit – exchange rate differences upon conversion of reports of foreign entities</t>
  </si>
  <si>
    <t>Non-attributable to be reclassified to result – other::</t>
  </si>
  <si>
    <t>Actuarial profit / (losses) related to employee benefits</t>
  </si>
  <si>
    <t>Other comprehensive income from discontinued operations</t>
  </si>
  <si>
    <t>Non-attributable to be reclassified to result – other:</t>
  </si>
  <si>
    <t>Total net comprehensive income</t>
  </si>
  <si>
    <t>TOTAL COMPREHENSIVE INCOME</t>
  </si>
  <si>
    <t>Total comprehensive income attributable to:</t>
  </si>
  <si>
    <t>Shareholders of the parent company from:</t>
  </si>
  <si>
    <t>– countinuing operations</t>
  </si>
  <si>
    <t>– discontinued operation</t>
  </si>
  <si>
    <t>Non-controlling interests</t>
  </si>
  <si>
    <t>Weighted average number of ordinary shares (mln pcs)</t>
  </si>
  <si>
    <t>Basic earnings per share from continuing operations (in PLN)</t>
  </si>
  <si>
    <t>Diluted earnings per share from continuing operations (in PLN)</t>
  </si>
  <si>
    <t>Basic earnings per share from discontinued operation (in PLN)</t>
  </si>
  <si>
    <t>Diluted earnings per share from discontinued operation (in PLN)</t>
  </si>
  <si>
    <t>Intangible assets</t>
  </si>
  <si>
    <t>Goodwill</t>
  </si>
  <si>
    <t>Tangible fixed assets - investments in stores</t>
  </si>
  <si>
    <t>Tangible fixed assets - factory and distribution</t>
  </si>
  <si>
    <t>Tangible fixed assets - other</t>
  </si>
  <si>
    <t>Right to use</t>
  </si>
  <si>
    <t>Deferred tax assets</t>
  </si>
  <si>
    <t>Total non-current assets</t>
  </si>
  <si>
    <t>Inventories</t>
  </si>
  <si>
    <t>Trade receivables</t>
  </si>
  <si>
    <t>Income tax receivables</t>
  </si>
  <si>
    <t>Loans granted</t>
  </si>
  <si>
    <t>Other receivables</t>
  </si>
  <si>
    <t>Cash and cash equivalents</t>
  </si>
  <si>
    <t>Financial derivative instruments</t>
  </si>
  <si>
    <t>Total current assets</t>
  </si>
  <si>
    <t>TOTAL ASSETS</t>
  </si>
  <si>
    <t>Debt liabilities</t>
  </si>
  <si>
    <t>Deferred tax liabilities</t>
  </si>
  <si>
    <t>Provisions</t>
  </si>
  <si>
    <t>Grants received</t>
  </si>
  <si>
    <t>Obligation to repurchase non-controlling interests</t>
  </si>
  <si>
    <t>Lease liabilities</t>
  </si>
  <si>
    <t>Total non-current liabilities</t>
  </si>
  <si>
    <t>Total current liabilities</t>
  </si>
  <si>
    <t>TOTAL LIABILITIES</t>
  </si>
  <si>
    <t>NET ASSETS</t>
  </si>
  <si>
    <t>Equity</t>
  </si>
  <si>
    <t>Share capital</t>
  </si>
  <si>
    <t>Share premium</t>
  </si>
  <si>
    <t>Exchange rate differences from the translations</t>
  </si>
  <si>
    <t>Actuarial valuation of employee benefits</t>
  </si>
  <si>
    <t>Retained earnings</t>
  </si>
  <si>
    <t>Equity attributable to the shareholders of the parent entity</t>
  </si>
  <si>
    <t>TOTAL EQUITY</t>
  </si>
  <si>
    <t>Financial instruments</t>
  </si>
  <si>
    <t>Investments accounted for using the equity method</t>
  </si>
  <si>
    <t>Non-current receivables</t>
  </si>
  <si>
    <t>Assets classified as held for sale</t>
  </si>
  <si>
    <t>Employees liabilities</t>
  </si>
  <si>
    <t>Trade liabilities</t>
  </si>
  <si>
    <t>Other liabilities</t>
  </si>
  <si>
    <t>Income tax liabilities</t>
  </si>
  <si>
    <t>Liabilities directly associated with assets classified as held for sale</t>
  </si>
  <si>
    <t>Amortization and depreciation</t>
  </si>
  <si>
    <t>Loss on investment activity</t>
  </si>
  <si>
    <t>Cost of borrowings</t>
  </si>
  <si>
    <t>Other adjustments to profit before tax</t>
  </si>
  <si>
    <t>Income tax paid</t>
  </si>
  <si>
    <t>Cash flow before changes in working capital</t>
  </si>
  <si>
    <t>Changes in working capital</t>
  </si>
  <si>
    <t>Change in inventory and inventory write-downs</t>
  </si>
  <si>
    <t>Change in receivables</t>
  </si>
  <si>
    <t>Change in current liabilities, excluding borrowings</t>
  </si>
  <si>
    <t>Net cash flows from operating activities</t>
  </si>
  <si>
    <t>Impairment on fixed assets</t>
  </si>
  <si>
    <t>Proceeds from borrowings</t>
  </si>
  <si>
    <t>Issue of bonds</t>
  </si>
  <si>
    <t>Dividends and other payments to owner</t>
  </si>
  <si>
    <t>Repayment of borrowings</t>
  </si>
  <si>
    <t>Lease payments</t>
  </si>
  <si>
    <t>Proceeds from the issue of shares</t>
  </si>
  <si>
    <t>Proceeds from the sale of tangible fixed assets</t>
  </si>
  <si>
    <t>Repayment of loans granted and interest</t>
  </si>
  <si>
    <t>Purchase of investment in subsidiaries</t>
  </si>
  <si>
    <t>Purchase of financial assets</t>
  </si>
  <si>
    <t>Payments related to Gino Rossi SA acquisition</t>
  </si>
  <si>
    <t>Net cash flows from investing activities</t>
  </si>
  <si>
    <t>Net cash flows from finance activities</t>
  </si>
  <si>
    <t>TOTAL CASH FLOWS</t>
  </si>
  <si>
    <t>Net increase/decrease of cash and cash equivalents</t>
  </si>
  <si>
    <t>Exchange rate changes on cash and cash equivalents</t>
  </si>
  <si>
    <t>Cash and cash equivalents at beginning of period</t>
  </si>
  <si>
    <t>Cash and cash equivalents at the end of period</t>
  </si>
  <si>
    <t>Repayment of bonds</t>
  </si>
  <si>
    <t>Interest paid</t>
  </si>
  <si>
    <t>NOTE</t>
  </si>
  <si>
    <t>SHARE CAPITAL</t>
  </si>
  <si>
    <t>SHARE PREMIUM</t>
  </si>
  <si>
    <t>RETAINED EARNINGS</t>
  </si>
  <si>
    <t>EXCHANGE RATE DIFFERENCES UPON CONVERSION OF FOREIGN ENTITIES</t>
  </si>
  <si>
    <t>ACTUARIAL VALUATION OF EMPLOYEE BENEFITS</t>
  </si>
  <si>
    <t>NON-CONTROLLING INTERESTS</t>
  </si>
  <si>
    <t>ATTRIBUTABLE TO SHAREHOLDERS OF THE PARENT COMPANY</t>
  </si>
  <si>
    <t>Net profit for the period</t>
  </si>
  <si>
    <t xml:space="preserve">Net profit attributable to non-controlling interests </t>
  </si>
  <si>
    <t>Total comprehensive income</t>
  </si>
  <si>
    <t>Dividend payment</t>
  </si>
  <si>
    <t>Valuation of employee option scheme</t>
  </si>
  <si>
    <t>Issue of shares</t>
  </si>
  <si>
    <t>Total transactions with owners</t>
  </si>
  <si>
    <t>Purchase of shares</t>
  </si>
  <si>
    <t>Obligation to purchase of own shares of subsidiary</t>
  </si>
  <si>
    <t xml:space="preserve">As of 31.12.2017 (01.01.2018) </t>
  </si>
  <si>
    <t>As of 31.12.2018</t>
  </si>
  <si>
    <t>As of 01.01.2017</t>
  </si>
  <si>
    <t>As of 31.12.2017 (01.01.2018)</t>
  </si>
  <si>
    <t>Net profit attributable to non-controlling_x000D_ interests</t>
  </si>
  <si>
    <t>Dividend registered</t>
  </si>
  <si>
    <t>Commitment to purchase own shares of subsidiary</t>
  </si>
  <si>
    <t>DISTRIBUTION ACTIVITY</t>
  </si>
  <si>
    <t>Manufacturing</t>
  </si>
  <si>
    <t>TOTAL</t>
  </si>
  <si>
    <t>Retail activity</t>
  </si>
  <si>
    <t>Wholesale</t>
  </si>
  <si>
    <t>Poland</t>
  </si>
  <si>
    <t>UE - CEE</t>
  </si>
  <si>
    <t>UE - WESTERN EUROPE</t>
  </si>
  <si>
    <t>Other countries</t>
  </si>
  <si>
    <t>Total sales revenue</t>
  </si>
  <si>
    <t>Revenue from sales to other segments</t>
  </si>
  <si>
    <t>Revenue from sales from external customers</t>
  </si>
  <si>
    <t>Gross margin</t>
  </si>
  <si>
    <t>Profit of segment</t>
  </si>
  <si>
    <t>Assets of segments</t>
  </si>
  <si>
    <t>Fixed assets except deferred tax asset and granted loans</t>
  </si>
  <si>
    <t>Outlays on tangible non-current assets and intangibles</t>
  </si>
  <si>
    <t>Other revenue/costs:</t>
  </si>
  <si>
    <t>Impairment loss of tangible fixed assets and intangibles</t>
  </si>
  <si>
    <t>FIXED ASSETS (EXCEPT FINANCIAL INSTRUMENTS AND DEFERRED TAX)</t>
  </si>
  <si>
    <t>Czech Republic</t>
  </si>
  <si>
    <t>Switzerland</t>
  </si>
  <si>
    <t>Hungary</t>
  </si>
  <si>
    <t>Romania</t>
  </si>
  <si>
    <t>Slovakia</t>
  </si>
  <si>
    <t>Croatia</t>
  </si>
  <si>
    <t>Slovenia</t>
  </si>
  <si>
    <t>Other</t>
  </si>
  <si>
    <t>Russia</t>
  </si>
  <si>
    <t>total</t>
  </si>
  <si>
    <t>Deferred tax</t>
  </si>
  <si>
    <t>Total assets</t>
  </si>
  <si>
    <t>Germany</t>
  </si>
  <si>
    <t>CONTINUING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</si>
</sst>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#,##0.0_);_(\(#,##0.0\);_(&quot;-&quot;??_);_(@_)"/>
    <numFmt numFmtId="165" formatCode="_(#,##0.00_);_(\(#,##0.00\);_(&quot;-&quot;??_);_(@_)"/>
    <numFmt numFmtId="166" formatCode="#,##0.0"/>
    <numFmt numFmtId="167" formatCode="0.0%"/>
    <numFmt numFmtId="168" formatCode="#,##0.0;\(#,##0.0\);&quot;-&quot;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sz val="7.5"/>
      <color theme="0" tint="-0.49958800012207405"/>
      <name val="Myriad Pro SemiCondensed"/>
      <charset val="238"/>
    </font>
    <font>
      <b/>
      <sz val="7.5"/>
      <color rgb="FFBF8800"/>
      <name val="Myriad Pro SemiCondensed"/>
      <charset val="238"/>
    </font>
    <font>
      <sz val="7.5"/>
      <color theme="1"/>
      <name val="Myriad Pro SemiCondensed"/>
      <charset val="238"/>
    </font>
    <font>
      <b/>
      <sz val="7.5"/>
      <color theme="0" tint="-0.49958800012207405"/>
      <name val="Myriad Pro SemiCondensed"/>
      <charset val="238"/>
    </font>
    <font>
      <sz val="6.5"/>
      <color rgb="FF868686"/>
      <name val="Myriad Pro SemiCondensed"/>
      <charset val="238"/>
    </font>
    <font>
      <sz val="7"/>
      <color rgb="FF868686"/>
      <name val="Myriad Pro SemiCondensed"/>
      <charset val="238"/>
    </font>
    <font>
      <i/>
      <sz val="7"/>
      <color rgb="FF868686"/>
      <name val="Myriad Pro SemiCondensed"/>
      <charset val="238"/>
    </font>
    <font>
      <sz val="11"/>
      <color rgb="FF868686"/>
      <name val="Myriad Pro SemiCondensed"/>
      <charset val="238"/>
    </font>
    <font>
      <sz val="11"/>
      <color theme="1"/>
      <name val="Czcionka tekstu podstawowego"/>
      <family val="2"/>
      <charset val="238"/>
    </font>
    <font>
      <b/>
      <sz val="7"/>
      <color rgb="FF868686"/>
      <name val="Myriad Pro SemiCondensed"/>
      <charset val="238"/>
    </font>
    <font>
      <sz val="8"/>
      <color rgb="FF868686"/>
      <name val="Myriad Pro SemiCondensed"/>
      <charset val="238"/>
    </font>
    <font>
      <sz val="6.5"/>
      <color rgb="FF868686"/>
      <name val="Times New Roman"/>
      <family val="1"/>
      <charset val="238"/>
    </font>
    <font>
      <sz val="6"/>
      <color rgb="FF868686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7.5"/>
      <color rgb="FF868686"/>
      <name val="Times New Roman"/>
      <family val="1"/>
      <charset val="238"/>
    </font>
    <font>
      <b/>
      <sz val="7.5"/>
      <color rgb="FFCF621C"/>
      <name val="Times New Roman"/>
      <family val="1"/>
      <charset val="238"/>
    </font>
    <font>
      <sz val="7.5"/>
      <color rgb="FF808080"/>
      <name val="Times New Roman"/>
      <family val="1"/>
      <charset val="238"/>
    </font>
    <font>
      <b/>
      <sz val="7.5"/>
      <color rgb="FF868686"/>
      <name val="Times New Roman"/>
      <family val="1"/>
      <charset val="238"/>
    </font>
    <font>
      <sz val="7"/>
      <color rgb="FF868686"/>
      <name val="Times New Roman"/>
      <family val="1"/>
      <charset val="238"/>
    </font>
    <font>
      <b/>
      <sz val="7"/>
      <color rgb="FFCF621C"/>
      <name val="Times New Roman"/>
      <family val="1"/>
      <charset val="238"/>
    </font>
    <font>
      <b/>
      <i/>
      <sz val="7"/>
      <color rgb="FFCF621C"/>
      <name val="Times New Roman"/>
      <family val="1"/>
      <charset val="238"/>
    </font>
    <font>
      <i/>
      <sz val="7"/>
      <color rgb="FF868686"/>
      <name val="Times New Roman"/>
      <family val="1"/>
      <charset val="238"/>
    </font>
    <font>
      <sz val="7.5"/>
      <color rgb="FFCF621C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585858"/>
      </bottom>
      <diagonal/>
    </border>
    <border>
      <left/>
      <right/>
      <top style="thin">
        <color rgb="FF585858"/>
      </top>
      <bottom/>
      <diagonal/>
    </border>
    <border>
      <left/>
      <right/>
      <top/>
      <bottom style="thick">
        <color rgb="FFCF621C"/>
      </bottom>
      <diagonal/>
    </border>
    <border>
      <left/>
      <right/>
      <top/>
      <bottom style="hair">
        <color indexed="64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585858"/>
      </top>
      <bottom/>
      <diagonal/>
    </border>
    <border>
      <left/>
      <right/>
      <top style="medium">
        <color rgb="FF585858"/>
      </top>
      <bottom style="medium">
        <color rgb="FF585858"/>
      </bottom>
      <diagonal/>
    </border>
    <border>
      <left/>
      <right/>
      <top/>
      <bottom style="medium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 applyFill="0" applyBorder="0"/>
    <xf numFmtId="0" fontId="18" fillId="0" borderId="0"/>
  </cellStyleXfs>
  <cellXfs count="189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4" fillId="0" borderId="4" xfId="1" applyFont="1" applyBorder="1" applyAlignment="1">
      <alignment vertical="center"/>
    </xf>
    <xf numFmtId="164" fontId="2" fillId="2" borderId="0" xfId="1" applyNumberFormat="1" applyFont="1" applyFill="1" applyAlignment="1">
      <alignment wrapText="1"/>
    </xf>
    <xf numFmtId="164" fontId="2" fillId="0" borderId="0" xfId="1" applyNumberFormat="1" applyFont="1" applyFill="1" applyAlignment="1">
      <alignment wrapText="1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164" fontId="5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3" fillId="0" borderId="3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3" fillId="0" borderId="0" xfId="1" applyFont="1"/>
    <xf numFmtId="0" fontId="2" fillId="0" borderId="0" xfId="1" applyFont="1" applyAlignment="1">
      <alignment wrapText="1"/>
    </xf>
    <xf numFmtId="164" fontId="3" fillId="0" borderId="0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/>
    <xf numFmtId="164" fontId="3" fillId="0" borderId="3" xfId="1" applyNumberFormat="1" applyFont="1" applyBorder="1" applyAlignment="1">
      <alignment horizontal="right" vertical="center" wrapText="1"/>
    </xf>
    <xf numFmtId="0" fontId="3" fillId="0" borderId="0" xfId="1" quotePrefix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164" fontId="7" fillId="0" borderId="0" xfId="1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2" fillId="2" borderId="0" xfId="1" applyNumberFormat="1" applyFont="1" applyFill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Border="1" applyAlignment="1">
      <alignment wrapText="1"/>
    </xf>
    <xf numFmtId="164" fontId="2" fillId="0" borderId="2" xfId="1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wrapText="1"/>
    </xf>
    <xf numFmtId="0" fontId="3" fillId="0" borderId="0" xfId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wrapText="1"/>
    </xf>
    <xf numFmtId="0" fontId="2" fillId="0" borderId="3" xfId="1" applyFont="1" applyBorder="1"/>
    <xf numFmtId="0" fontId="9" fillId="0" borderId="0" xfId="1" applyFont="1" applyFill="1" applyBorder="1" applyAlignment="1">
      <alignment wrapText="1"/>
    </xf>
    <xf numFmtId="0" fontId="9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4" fillId="0" borderId="0" xfId="1" applyFont="1" applyBorder="1" applyAlignment="1">
      <alignment vertical="center" wrapText="1"/>
    </xf>
    <xf numFmtId="164" fontId="5" fillId="2" borderId="0" xfId="1" applyNumberFormat="1" applyFont="1" applyFill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4" fontId="4" fillId="0" borderId="7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right" wrapText="1"/>
    </xf>
    <xf numFmtId="164" fontId="3" fillId="0" borderId="6" xfId="1" applyNumberFormat="1" applyFont="1" applyFill="1" applyBorder="1" applyAlignment="1">
      <alignment horizontal="right" wrapText="1"/>
    </xf>
    <xf numFmtId="164" fontId="3" fillId="0" borderId="6" xfId="1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right" wrapText="1"/>
    </xf>
    <xf numFmtId="0" fontId="4" fillId="0" borderId="8" xfId="1" applyFont="1" applyBorder="1" applyAlignment="1">
      <alignment vertical="center" wrapText="1"/>
    </xf>
    <xf numFmtId="164" fontId="2" fillId="0" borderId="8" xfId="1" applyNumberFormat="1" applyFont="1" applyFill="1" applyBorder="1" applyAlignment="1">
      <alignment horizontal="right" vertical="center" wrapText="1"/>
    </xf>
    <xf numFmtId="164" fontId="10" fillId="2" borderId="0" xfId="1" applyNumberFormat="1" applyFont="1" applyFill="1" applyBorder="1" applyAlignment="1">
      <alignment horizontal="right" vertic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0" fontId="10" fillId="0" borderId="0" xfId="1" applyFont="1" applyBorder="1"/>
    <xf numFmtId="167" fontId="11" fillId="2" borderId="0" xfId="2" applyNumberFormat="1" applyFont="1" applyFill="1" applyBorder="1" applyAlignment="1">
      <alignment horizontal="right" vertical="center" wrapText="1"/>
    </xf>
    <xf numFmtId="0" fontId="10" fillId="0" borderId="0" xfId="1" applyFont="1" applyBorder="1" applyAlignment="1">
      <alignment vertical="center"/>
    </xf>
    <xf numFmtId="167" fontId="10" fillId="2" borderId="0" xfId="2" applyNumberFormat="1" applyFont="1" applyFill="1" applyBorder="1" applyAlignment="1">
      <alignment vertical="center" wrapText="1"/>
    </xf>
    <xf numFmtId="0" fontId="12" fillId="0" borderId="0" xfId="1" applyFont="1"/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7" fontId="11" fillId="0" borderId="0" xfId="2" applyNumberFormat="1" applyFont="1" applyBorder="1" applyAlignment="1">
      <alignment horizontal="right" vertical="center" wrapText="1"/>
    </xf>
    <xf numFmtId="167" fontId="10" fillId="0" borderId="0" xfId="2" applyNumberFormat="1" applyFont="1" applyBorder="1" applyAlignment="1">
      <alignment vertical="center" wrapText="1"/>
    </xf>
    <xf numFmtId="164" fontId="10" fillId="0" borderId="2" xfId="1" applyNumberFormat="1" applyFont="1" applyBorder="1" applyAlignment="1">
      <alignment horizontal="right" vertical="center" wrapText="1"/>
    </xf>
    <xf numFmtId="0" fontId="2" fillId="0" borderId="4" xfId="4" applyFont="1" applyBorder="1"/>
    <xf numFmtId="0" fontId="2" fillId="0" borderId="5" xfId="4" applyFont="1" applyFill="1" applyBorder="1"/>
    <xf numFmtId="0" fontId="14" fillId="2" borderId="5" xfId="4" applyFont="1" applyFill="1" applyBorder="1" applyAlignment="1">
      <alignment horizontal="right" vertical="center" wrapText="1"/>
    </xf>
    <xf numFmtId="0" fontId="14" fillId="0" borderId="5" xfId="4" applyFont="1" applyFill="1" applyBorder="1" applyAlignment="1">
      <alignment horizontal="right" vertical="center" wrapText="1"/>
    </xf>
    <xf numFmtId="0" fontId="2" fillId="0" borderId="0" xfId="4" applyFont="1" applyFill="1" applyBorder="1"/>
    <xf numFmtId="168" fontId="15" fillId="2" borderId="0" xfId="3" applyNumberFormat="1" applyFont="1" applyFill="1" applyBorder="1" applyAlignment="1">
      <alignment vertical="center"/>
    </xf>
    <xf numFmtId="168" fontId="15" fillId="0" borderId="0" xfId="3" applyNumberFormat="1" applyFont="1" applyBorder="1" applyAlignment="1">
      <alignment vertical="center"/>
    </xf>
    <xf numFmtId="0" fontId="2" fillId="0" borderId="0" xfId="0" applyFont="1" applyAlignment="1">
      <alignment horizontal="left" indent="1"/>
    </xf>
    <xf numFmtId="0" fontId="16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/>
    </xf>
    <xf numFmtId="0" fontId="18" fillId="3" borderId="12" xfId="5" applyFill="1" applyBorder="1"/>
    <xf numFmtId="0" fontId="18" fillId="3" borderId="13" xfId="5" applyFill="1" applyBorder="1"/>
    <xf numFmtId="0" fontId="18" fillId="3" borderId="14" xfId="5" applyFill="1" applyBorder="1"/>
    <xf numFmtId="0" fontId="18" fillId="3" borderId="0" xfId="5" applyFill="1"/>
    <xf numFmtId="0" fontId="18" fillId="0" borderId="0" xfId="5"/>
    <xf numFmtId="0" fontId="18" fillId="3" borderId="15" xfId="5" applyFill="1" applyBorder="1"/>
    <xf numFmtId="0" fontId="18" fillId="3" borderId="0" xfId="5" applyFill="1" applyBorder="1"/>
    <xf numFmtId="0" fontId="18" fillId="3" borderId="16" xfId="5" applyFill="1" applyBorder="1"/>
    <xf numFmtId="0" fontId="18" fillId="3" borderId="17" xfId="5" applyFill="1" applyBorder="1"/>
    <xf numFmtId="0" fontId="18" fillId="3" borderId="8" xfId="5" applyFill="1" applyBorder="1"/>
    <xf numFmtId="0" fontId="18" fillId="3" borderId="18" xfId="5" applyFill="1" applyBorder="1"/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8" xfId="0" applyFont="1" applyBorder="1" applyAlignment="1"/>
    <xf numFmtId="0" fontId="3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0" borderId="8" xfId="1" applyNumberFormat="1" applyFont="1" applyFill="1" applyBorder="1" applyAlignment="1">
      <alignment horizontal="right" vertical="center" wrapText="1"/>
    </xf>
    <xf numFmtId="0" fontId="2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165" fontId="3" fillId="2" borderId="8" xfId="1" applyNumberFormat="1" applyFont="1" applyFill="1" applyBorder="1" applyAlignment="1">
      <alignment horizontal="right" vertical="center" wrapText="1"/>
    </xf>
    <xf numFmtId="165" fontId="3" fillId="0" borderId="8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16" fontId="2" fillId="0" borderId="0" xfId="1" applyNumberFormat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/>
    <xf numFmtId="164" fontId="2" fillId="2" borderId="8" xfId="1" applyNumberFormat="1" applyFont="1" applyFill="1" applyBorder="1" applyAlignment="1">
      <alignment horizontal="right" vertical="center" wrapText="1"/>
    </xf>
    <xf numFmtId="164" fontId="2" fillId="0" borderId="8" xfId="1" applyNumberFormat="1" applyFont="1" applyBorder="1" applyAlignment="1">
      <alignment wrapText="1"/>
    </xf>
    <xf numFmtId="0" fontId="4" fillId="0" borderId="8" xfId="1" applyFont="1" applyBorder="1" applyAlignment="1">
      <alignment vertical="center"/>
    </xf>
    <xf numFmtId="0" fontId="2" fillId="0" borderId="8" xfId="1" applyFont="1" applyBorder="1" applyAlignment="1">
      <alignment wrapText="1"/>
    </xf>
    <xf numFmtId="0" fontId="3" fillId="0" borderId="8" xfId="1" applyFont="1" applyBorder="1" applyAlignment="1">
      <alignment vertical="center" wrapText="1"/>
    </xf>
    <xf numFmtId="164" fontId="2" fillId="2" borderId="8" xfId="1" applyNumberFormat="1" applyFont="1" applyFill="1" applyBorder="1" applyAlignment="1">
      <alignment wrapText="1"/>
    </xf>
    <xf numFmtId="0" fontId="9" fillId="0" borderId="5" xfId="1" applyFont="1" applyFill="1" applyBorder="1" applyAlignment="1">
      <alignment vertical="center" wrapText="1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justify" vertical="center" wrapText="1"/>
    </xf>
    <xf numFmtId="0" fontId="25" fillId="0" borderId="11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wrapText="1"/>
    </xf>
    <xf numFmtId="0" fontId="26" fillId="0" borderId="1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vertical="center" wrapText="1"/>
    </xf>
    <xf numFmtId="0" fontId="25" fillId="0" borderId="9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0" fontId="20" fillId="0" borderId="0" xfId="0" applyFont="1" applyAlignment="1">
      <alignment horizontal="left" vertical="center" indent="1"/>
    </xf>
    <xf numFmtId="0" fontId="28" fillId="0" borderId="8" xfId="0" applyFont="1" applyBorder="1" applyAlignment="1">
      <alignment vertical="center"/>
    </xf>
    <xf numFmtId="168" fontId="15" fillId="2" borderId="8" xfId="3" applyNumberFormat="1" applyFont="1" applyFill="1" applyBorder="1" applyAlignment="1">
      <alignment vertical="center"/>
    </xf>
    <xf numFmtId="168" fontId="15" fillId="0" borderId="8" xfId="3" applyNumberFormat="1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9" fillId="0" borderId="5" xfId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</cellXfs>
  <cellStyles count="6">
    <cellStyle name="Normal 2 4" xfId="1"/>
    <cellStyle name="Normal 44" xfId="3"/>
    <cellStyle name="Normalny" xfId="0" builtinId="0"/>
    <cellStyle name="Normalny 2" xfId="4"/>
    <cellStyle name="Normalny 2 2" xfId="5"/>
    <cellStyle name="Percent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CCC S.A.  Capital Group</a:t>
          </a:r>
          <a:br>
            <a:rPr kumimoji="0" lang="pl-PL" sz="2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pl-PL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Basic financial data under IFRS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1</xdr:col>
      <xdr:colOff>0</xdr:colOff>
      <xdr:row>17</xdr:row>
      <xdr:rowOff>121920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09600" y="3230880"/>
          <a:ext cx="5455920" cy="1348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HAS BEEN PREPARED FOR INFORMATION PURPOSES ONLY.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OFFICIAL SOURCE OF FINANCIAL DATA ARE FINANCIAL REPORTS OF CCC S.A.</a:t>
          </a:r>
        </a:p>
        <a:p>
          <a:endParaRPr lang="pl-PL" sz="10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document was prepared based on Consolidated Financial Statements of the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which were included in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Financial Reports of 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CCC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Group. </a:t>
          </a:r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Presented financial data refer to continued operations.</a:t>
          </a:r>
          <a:endParaRPr lang="pl-PL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</a:endParaRPr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topLeftCell="A13" workbookViewId="0">
      <selection activeCell="L17" sqref="L17"/>
    </sheetView>
  </sheetViews>
  <sheetFormatPr defaultRowHeight="14.4"/>
  <cols>
    <col min="1" max="16384" width="8.88671875" style="118"/>
  </cols>
  <sheetData>
    <row r="1" spans="1:32">
      <c r="A1" s="114"/>
      <c r="B1" s="115"/>
      <c r="C1" s="115"/>
      <c r="D1" s="115"/>
      <c r="E1" s="115"/>
      <c r="F1" s="115"/>
      <c r="G1" s="115"/>
      <c r="H1" s="115"/>
      <c r="I1" s="115"/>
      <c r="J1" s="115"/>
      <c r="K1" s="11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2">
      <c r="A2" s="119"/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1:32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1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</row>
    <row r="4" spans="1:32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1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</row>
    <row r="5" spans="1:32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1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</row>
    <row r="6" spans="1:32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</row>
    <row r="7" spans="1:32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1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</row>
    <row r="8" spans="1:32">
      <c r="A8" s="119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</row>
    <row r="9" spans="1:32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1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</row>
    <row r="10" spans="1:32">
      <c r="A10" s="119"/>
      <c r="B10" s="120"/>
      <c r="C10" s="120"/>
      <c r="D10" s="120"/>
      <c r="E10" s="120"/>
      <c r="F10" s="120"/>
      <c r="G10" s="120"/>
      <c r="H10" s="120"/>
      <c r="I10" s="120"/>
      <c r="J10" s="120"/>
      <c r="K10" s="121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</row>
    <row r="11" spans="1:32">
      <c r="A11" s="119"/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</row>
    <row r="12" spans="1:32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</row>
    <row r="13" spans="1:32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</row>
    <row r="14" spans="1:3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</row>
    <row r="15" spans="1:32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</row>
    <row r="16" spans="1:32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</row>
    <row r="17" spans="1:39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1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</row>
    <row r="18" spans="1:39">
      <c r="A18" s="119"/>
      <c r="B18" s="120"/>
      <c r="C18" s="120"/>
      <c r="D18" s="120"/>
      <c r="E18" s="120"/>
      <c r="F18" s="120"/>
      <c r="G18" s="120"/>
      <c r="H18" s="120"/>
      <c r="I18" s="120"/>
      <c r="J18" s="120"/>
      <c r="K18" s="121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</row>
    <row r="19" spans="1:39">
      <c r="A19" s="119"/>
      <c r="B19" s="120"/>
      <c r="C19" s="120"/>
      <c r="D19" s="120"/>
      <c r="E19" s="120"/>
      <c r="F19" s="120"/>
      <c r="G19" s="120"/>
      <c r="H19" s="120"/>
      <c r="I19" s="120"/>
      <c r="J19" s="120"/>
      <c r="K19" s="121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</row>
    <row r="20" spans="1:39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1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</row>
    <row r="21" spans="1:39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1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</row>
    <row r="22" spans="1:39">
      <c r="A22" s="119"/>
      <c r="B22" s="120"/>
      <c r="C22" s="120"/>
      <c r="D22" s="120"/>
      <c r="E22" s="120"/>
      <c r="F22" s="120"/>
      <c r="G22" s="120"/>
      <c r="H22" s="120"/>
      <c r="I22" s="120"/>
      <c r="J22" s="120"/>
      <c r="K22" s="121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</row>
    <row r="23" spans="1:39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1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</row>
    <row r="24" spans="1:39">
      <c r="A24" s="119"/>
      <c r="B24" s="120"/>
      <c r="C24" s="120"/>
      <c r="D24" s="120"/>
      <c r="E24" s="120"/>
      <c r="F24" s="120"/>
      <c r="G24" s="120"/>
      <c r="H24" s="120"/>
      <c r="I24" s="120"/>
      <c r="J24" s="120"/>
      <c r="K24" s="121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</row>
    <row r="25" spans="1:39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1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</row>
    <row r="26" spans="1:39" ht="15" thickBot="1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4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</row>
    <row r="27" spans="1:39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</row>
    <row r="28" spans="1:39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</row>
    <row r="29" spans="1:39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</row>
    <row r="30" spans="1:39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</row>
    <row r="31" spans="1:39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</row>
    <row r="32" spans="1:39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</row>
    <row r="33" spans="1:39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</row>
    <row r="34" spans="1:39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</row>
    <row r="35" spans="1:39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</row>
    <row r="36" spans="1:39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</row>
    <row r="37" spans="1:39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</row>
    <row r="38" spans="1:39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</row>
    <row r="39" spans="1:39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</row>
    <row r="40" spans="1:39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</row>
    <row r="41" spans="1:39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</row>
    <row r="42" spans="1:39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</row>
    <row r="43" spans="1:39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</row>
    <row r="44" spans="1:39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</row>
    <row r="45" spans="1:39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</row>
    <row r="46" spans="1:39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</row>
    <row r="47" spans="1:39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</row>
    <row r="48" spans="1:39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</row>
    <row r="49" spans="1:39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</row>
    <row r="50" spans="1:39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</row>
    <row r="51" spans="1:39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</row>
    <row r="52" spans="1:39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</row>
    <row r="53" spans="1:39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</row>
    <row r="54" spans="1:39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</row>
    <row r="55" spans="1:39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</row>
    <row r="56" spans="1:39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</row>
    <row r="57" spans="1:39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</row>
    <row r="58" spans="1:39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0"/>
  <sheetViews>
    <sheetView topLeftCell="A25" workbookViewId="0">
      <selection activeCell="C15" sqref="C15"/>
    </sheetView>
  </sheetViews>
  <sheetFormatPr defaultRowHeight="14.4"/>
  <cols>
    <col min="1" max="1" width="5.33203125" customWidth="1"/>
    <col min="2" max="2" width="2.6640625" customWidth="1"/>
    <col min="3" max="3" width="50.88671875" customWidth="1"/>
    <col min="4" max="4" width="7.88671875" customWidth="1"/>
    <col min="5" max="5" width="20.33203125" customWidth="1"/>
    <col min="6" max="6" width="21" customWidth="1"/>
  </cols>
  <sheetData>
    <row r="1" spans="1:6" ht="15" thickBot="1">
      <c r="A1" s="1" t="s">
        <v>0</v>
      </c>
      <c r="B1" s="1"/>
      <c r="C1" s="2"/>
      <c r="D1" s="2"/>
      <c r="E1" s="3" t="s">
        <v>1</v>
      </c>
      <c r="F1" s="4" t="s">
        <v>2</v>
      </c>
    </row>
    <row r="2" spans="1:6" ht="15" thickTop="1">
      <c r="A2" s="5" t="s">
        <v>3</v>
      </c>
      <c r="B2" s="125"/>
      <c r="C2" s="126" t="s">
        <v>35</v>
      </c>
      <c r="D2" s="7"/>
      <c r="E2" s="8">
        <v>4725.7576748126457</v>
      </c>
      <c r="F2" s="9">
        <v>3938.1482770696739</v>
      </c>
    </row>
    <row r="3" spans="1:6">
      <c r="A3" s="5" t="s">
        <v>4</v>
      </c>
      <c r="B3" s="125"/>
      <c r="C3" s="126" t="s">
        <v>36</v>
      </c>
      <c r="D3" s="7"/>
      <c r="E3" s="8">
        <v>-2355.8626845384551</v>
      </c>
      <c r="F3" s="9">
        <v>-1934.2729787085188</v>
      </c>
    </row>
    <row r="4" spans="1:6" ht="15" thickBot="1">
      <c r="A4" s="129"/>
      <c r="B4" s="128" t="s">
        <v>37</v>
      </c>
      <c r="C4" s="128"/>
      <c r="D4" s="130"/>
      <c r="E4" s="131">
        <v>2369.8949902741906</v>
      </c>
      <c r="F4" s="132">
        <v>2003.875298361155</v>
      </c>
    </row>
    <row r="5" spans="1:6">
      <c r="A5" s="5" t="s">
        <v>4</v>
      </c>
      <c r="B5" s="125"/>
      <c r="C5" s="127" t="s">
        <v>38</v>
      </c>
      <c r="D5" s="10"/>
      <c r="E5" s="8">
        <v>-1263.705657327416</v>
      </c>
      <c r="F5" s="9">
        <v>-969.92257733387987</v>
      </c>
    </row>
    <row r="6" spans="1:6">
      <c r="A6" s="5" t="s">
        <v>4</v>
      </c>
      <c r="B6" s="125"/>
      <c r="C6" s="127" t="s">
        <v>39</v>
      </c>
      <c r="D6" s="7"/>
      <c r="E6" s="8">
        <v>-663.80232598473594</v>
      </c>
      <c r="F6" s="9">
        <v>-453.41961767574901</v>
      </c>
    </row>
    <row r="7" spans="1:6">
      <c r="A7" s="5" t="s">
        <v>4</v>
      </c>
      <c r="B7" s="125"/>
      <c r="C7" s="127" t="s">
        <v>40</v>
      </c>
      <c r="D7" s="7"/>
      <c r="E7" s="8">
        <v>-188.176411203767</v>
      </c>
      <c r="F7" s="9">
        <v>-98.953748641668994</v>
      </c>
    </row>
    <row r="8" spans="1:6">
      <c r="A8" s="5" t="s">
        <v>5</v>
      </c>
      <c r="B8" s="125"/>
      <c r="C8" s="127" t="s">
        <v>41</v>
      </c>
      <c r="D8" s="7"/>
      <c r="E8" s="8">
        <v>118.28367801128701</v>
      </c>
      <c r="F8" s="9">
        <v>-18.680321269295</v>
      </c>
    </row>
    <row r="9" spans="1:6" ht="15" thickBot="1">
      <c r="A9" s="129"/>
      <c r="B9" s="128" t="s">
        <v>42</v>
      </c>
      <c r="C9" s="128"/>
      <c r="D9" s="133"/>
      <c r="E9" s="131">
        <v>372.49427376955873</v>
      </c>
      <c r="F9" s="132">
        <v>462.89903344056211</v>
      </c>
    </row>
    <row r="10" spans="1:6">
      <c r="A10" s="5" t="s">
        <v>5</v>
      </c>
      <c r="B10" s="125"/>
      <c r="C10" s="127" t="s">
        <v>43</v>
      </c>
      <c r="D10" s="7"/>
      <c r="E10" s="8">
        <v>3.7</v>
      </c>
      <c r="F10" s="9">
        <v>3.2</v>
      </c>
    </row>
    <row r="11" spans="1:6">
      <c r="A11" s="5" t="s">
        <v>5</v>
      </c>
      <c r="B11" s="125"/>
      <c r="C11" s="127" t="s">
        <v>44</v>
      </c>
      <c r="D11" s="7"/>
      <c r="E11" s="8">
        <v>-119.88560847623687</v>
      </c>
      <c r="F11" s="9">
        <v>-67.114272636655002</v>
      </c>
    </row>
    <row r="12" spans="1:6">
      <c r="A12" s="5"/>
      <c r="B12" s="10"/>
      <c r="C12" s="17" t="s">
        <v>47</v>
      </c>
      <c r="D12" s="7"/>
      <c r="E12" s="8">
        <v>0.1</v>
      </c>
      <c r="F12" s="9">
        <v>0</v>
      </c>
    </row>
    <row r="13" spans="1:6" ht="15" thickBot="1">
      <c r="A13" s="129"/>
      <c r="B13" s="128" t="s">
        <v>45</v>
      </c>
      <c r="C13" s="128"/>
      <c r="D13" s="130"/>
      <c r="E13" s="131">
        <v>256.40866529332186</v>
      </c>
      <c r="F13" s="132">
        <v>398.98476080390708</v>
      </c>
    </row>
    <row r="14" spans="1:6">
      <c r="A14" s="5" t="s">
        <v>6</v>
      </c>
      <c r="B14" s="125"/>
      <c r="C14" s="127" t="s">
        <v>46</v>
      </c>
      <c r="D14" s="20"/>
      <c r="E14" s="8">
        <v>-32.889561669068001</v>
      </c>
      <c r="F14" s="9">
        <v>-36.774563322706001</v>
      </c>
    </row>
    <row r="15" spans="1:6">
      <c r="A15" s="11"/>
      <c r="B15" s="18" t="s">
        <v>48</v>
      </c>
      <c r="C15" s="13"/>
      <c r="D15" s="19"/>
      <c r="E15" s="15">
        <v>223.51910362425386</v>
      </c>
      <c r="F15" s="16">
        <v>362.21019748120108</v>
      </c>
    </row>
    <row r="16" spans="1:6">
      <c r="A16" s="21"/>
      <c r="B16" s="21" t="s">
        <v>49</v>
      </c>
      <c r="C16" s="10"/>
      <c r="D16" s="10"/>
      <c r="E16" s="22"/>
      <c r="F16" s="23"/>
    </row>
    <row r="17" spans="1:6">
      <c r="A17" s="5" t="s">
        <v>7</v>
      </c>
      <c r="B17" s="24" t="s">
        <v>50</v>
      </c>
      <c r="C17" s="10"/>
      <c r="D17" s="10"/>
      <c r="E17" s="22">
        <v>-166.81910362425302</v>
      </c>
      <c r="F17" s="23">
        <v>-59.910197481200996</v>
      </c>
    </row>
    <row r="18" spans="1:6">
      <c r="A18" s="24"/>
      <c r="B18" s="24" t="s">
        <v>51</v>
      </c>
      <c r="C18" s="10"/>
      <c r="D18" s="10"/>
      <c r="E18" s="22">
        <v>56.700000000000841</v>
      </c>
      <c r="F18" s="23">
        <v>302.30000000000007</v>
      </c>
    </row>
    <row r="19" spans="1:6">
      <c r="A19" s="5"/>
      <c r="B19" s="10"/>
      <c r="C19" s="25" t="s">
        <v>52</v>
      </c>
      <c r="D19" s="20"/>
      <c r="E19" s="8">
        <v>59.3</v>
      </c>
      <c r="F19" s="26">
        <v>286.90000000000009</v>
      </c>
    </row>
    <row r="20" spans="1:6">
      <c r="A20" s="5"/>
      <c r="B20" s="10"/>
      <c r="C20" s="25" t="s">
        <v>53</v>
      </c>
      <c r="D20" s="20"/>
      <c r="E20" s="8">
        <v>-2.6</v>
      </c>
      <c r="F20" s="26">
        <v>15.4</v>
      </c>
    </row>
    <row r="21" spans="1:6">
      <c r="A21" s="5"/>
      <c r="B21" s="27" t="s">
        <v>54</v>
      </c>
      <c r="C21" s="10"/>
      <c r="D21" s="10"/>
      <c r="E21" s="8"/>
      <c r="F21" s="9"/>
    </row>
    <row r="22" spans="1:6" ht="20.399999999999999">
      <c r="A22" s="5"/>
      <c r="B22" s="10"/>
      <c r="C22" s="25" t="s">
        <v>55</v>
      </c>
      <c r="D22" s="20"/>
      <c r="E22" s="8">
        <v>6.1572336200540052</v>
      </c>
      <c r="F22" s="9">
        <v>-2.7245524291850032</v>
      </c>
    </row>
    <row r="23" spans="1:6">
      <c r="A23" s="5"/>
      <c r="B23" s="10"/>
      <c r="C23" s="28" t="s">
        <v>56</v>
      </c>
      <c r="D23" s="20"/>
      <c r="E23" s="8"/>
      <c r="F23" s="9"/>
    </row>
    <row r="24" spans="1:6">
      <c r="A24" s="5"/>
      <c r="B24" s="10"/>
      <c r="C24" s="25" t="s">
        <v>57</v>
      </c>
      <c r="D24" s="20"/>
      <c r="E24" s="8">
        <v>0</v>
      </c>
      <c r="F24" s="29">
        <v>-0.3</v>
      </c>
    </row>
    <row r="25" spans="1:6">
      <c r="A25" s="5"/>
      <c r="B25" s="27" t="s">
        <v>58</v>
      </c>
      <c r="C25" s="10"/>
      <c r="D25" s="20"/>
      <c r="E25" s="8"/>
      <c r="F25" s="29"/>
    </row>
    <row r="26" spans="1:6" ht="20.399999999999999">
      <c r="A26" s="5"/>
      <c r="B26" s="10"/>
      <c r="C26" s="25" t="s">
        <v>55</v>
      </c>
      <c r="D26" s="20"/>
      <c r="E26" s="8">
        <v>-0.35723362005400566</v>
      </c>
      <c r="F26" s="29">
        <v>-0.27544757081499699</v>
      </c>
    </row>
    <row r="27" spans="1:6">
      <c r="A27" s="5"/>
      <c r="B27" s="10"/>
      <c r="C27" s="25" t="s">
        <v>59</v>
      </c>
      <c r="D27" s="20"/>
      <c r="E27" s="8"/>
      <c r="F27" s="29"/>
    </row>
    <row r="28" spans="1:6">
      <c r="A28" s="5"/>
      <c r="B28" s="10"/>
      <c r="C28" s="25" t="s">
        <v>57</v>
      </c>
      <c r="D28" s="20"/>
      <c r="E28" s="8"/>
      <c r="F28" s="29"/>
    </row>
    <row r="29" spans="1:6">
      <c r="A29" s="11"/>
      <c r="B29" s="12" t="s">
        <v>60</v>
      </c>
      <c r="C29" s="13"/>
      <c r="D29" s="30"/>
      <c r="E29" s="15">
        <v>5.8</v>
      </c>
      <c r="F29" s="16">
        <v>-3.3</v>
      </c>
    </row>
    <row r="30" spans="1:6">
      <c r="A30" s="11"/>
      <c r="B30" s="12" t="s">
        <v>61</v>
      </c>
      <c r="C30" s="13"/>
      <c r="D30" s="30"/>
      <c r="E30" s="15">
        <v>62.5</v>
      </c>
      <c r="F30" s="16">
        <v>299.00000000000006</v>
      </c>
    </row>
    <row r="31" spans="1:6">
      <c r="A31" s="31"/>
      <c r="B31" s="24"/>
      <c r="C31" s="32" t="s">
        <v>62</v>
      </c>
      <c r="D31" s="33"/>
      <c r="E31" s="34"/>
      <c r="F31" s="35"/>
    </row>
    <row r="32" spans="1:6">
      <c r="A32" s="31"/>
      <c r="B32" s="24"/>
      <c r="C32" s="32" t="s">
        <v>63</v>
      </c>
      <c r="D32" s="33"/>
      <c r="E32" s="34">
        <v>65.099999999999994</v>
      </c>
      <c r="F32" s="35">
        <v>283.60000000000008</v>
      </c>
    </row>
    <row r="33" spans="1:6">
      <c r="A33" s="31"/>
      <c r="B33" s="24"/>
      <c r="C33" s="32" t="s">
        <v>64</v>
      </c>
      <c r="D33" s="33"/>
      <c r="E33" s="34">
        <v>232.27633724430785</v>
      </c>
      <c r="F33" s="35">
        <v>343.78564505201609</v>
      </c>
    </row>
    <row r="34" spans="1:6">
      <c r="A34" s="31"/>
      <c r="B34" s="24"/>
      <c r="C34" s="32" t="s">
        <v>65</v>
      </c>
      <c r="D34" s="33"/>
      <c r="E34" s="34">
        <v>-167.17633724430704</v>
      </c>
      <c r="F34" s="35">
        <v>-60.185645052015992</v>
      </c>
    </row>
    <row r="35" spans="1:6">
      <c r="A35" s="5"/>
      <c r="B35" s="36"/>
      <c r="C35" s="32" t="s">
        <v>66</v>
      </c>
      <c r="D35" s="37"/>
      <c r="E35" s="34">
        <v>-2.6</v>
      </c>
      <c r="F35" s="38">
        <v>15.4</v>
      </c>
    </row>
    <row r="36" spans="1:6">
      <c r="A36" s="5"/>
      <c r="B36" s="39" t="s">
        <v>67</v>
      </c>
      <c r="C36" s="40"/>
      <c r="D36" s="28"/>
      <c r="E36" s="34">
        <v>41.2</v>
      </c>
      <c r="F36" s="35">
        <v>41.2</v>
      </c>
    </row>
    <row r="37" spans="1:6">
      <c r="A37" s="31"/>
      <c r="B37" s="39" t="s">
        <v>68</v>
      </c>
      <c r="C37" s="32"/>
      <c r="D37" s="33"/>
      <c r="E37" s="41">
        <v>5.4252209617537339</v>
      </c>
      <c r="F37" s="42">
        <v>8.7915096476019681</v>
      </c>
    </row>
    <row r="38" spans="1:6">
      <c r="A38" s="5"/>
      <c r="B38" s="39" t="s">
        <v>69</v>
      </c>
      <c r="C38" s="32"/>
      <c r="D38" s="33"/>
      <c r="E38" s="41">
        <v>5.4252209617537339</v>
      </c>
      <c r="F38" s="42">
        <v>8.7915096476019681</v>
      </c>
    </row>
    <row r="39" spans="1:6">
      <c r="A39" s="5"/>
      <c r="B39" s="39" t="s">
        <v>70</v>
      </c>
      <c r="C39" s="32"/>
      <c r="D39" s="33"/>
      <c r="E39" s="41">
        <v>-4.0490073695207043</v>
      </c>
      <c r="F39" s="42">
        <v>-1.4541310068252669</v>
      </c>
    </row>
    <row r="40" spans="1:6" ht="15" thickBot="1">
      <c r="A40" s="129"/>
      <c r="B40" s="134" t="s">
        <v>71</v>
      </c>
      <c r="C40" s="135"/>
      <c r="D40" s="130"/>
      <c r="E40" s="136">
        <v>-4.0490073695207043</v>
      </c>
      <c r="F40" s="137">
        <v>-1.4541310068252669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1"/>
  <sheetViews>
    <sheetView topLeftCell="A34" workbookViewId="0">
      <selection activeCell="B52" sqref="B52"/>
    </sheetView>
  </sheetViews>
  <sheetFormatPr defaultRowHeight="14.4"/>
  <cols>
    <col min="1" max="1" width="5.5546875" customWidth="1"/>
    <col min="2" max="2" width="2.5546875" customWidth="1"/>
    <col min="3" max="3" width="47.44140625" customWidth="1"/>
    <col min="4" max="4" width="22.33203125" customWidth="1"/>
    <col min="5" max="5" width="20.6640625" customWidth="1"/>
  </cols>
  <sheetData>
    <row r="1" spans="1:5" ht="15" thickBot="1">
      <c r="A1" s="1" t="s">
        <v>8</v>
      </c>
      <c r="B1" s="1"/>
      <c r="C1" s="2"/>
      <c r="D1" s="43" t="s">
        <v>9</v>
      </c>
      <c r="E1" s="44" t="s">
        <v>10</v>
      </c>
    </row>
    <row r="2" spans="1:5" ht="15" thickTop="1">
      <c r="A2" s="5" t="s">
        <v>11</v>
      </c>
      <c r="B2" s="10"/>
      <c r="C2" s="138" t="s">
        <v>72</v>
      </c>
      <c r="D2" s="8">
        <v>261.7</v>
      </c>
      <c r="E2" s="9">
        <v>197.5</v>
      </c>
    </row>
    <row r="3" spans="1:5">
      <c r="A3" s="5" t="s">
        <v>12</v>
      </c>
      <c r="B3" s="10"/>
      <c r="C3" s="138" t="s">
        <v>73</v>
      </c>
      <c r="D3" s="8">
        <v>202.5</v>
      </c>
      <c r="E3" s="9">
        <v>106.2</v>
      </c>
    </row>
    <row r="4" spans="1:5">
      <c r="A4" s="5" t="s">
        <v>13</v>
      </c>
      <c r="B4" s="10"/>
      <c r="C4" s="138" t="s">
        <v>74</v>
      </c>
      <c r="D4" s="8">
        <v>615.40000000000009</v>
      </c>
      <c r="E4" s="9">
        <v>393</v>
      </c>
    </row>
    <row r="5" spans="1:5">
      <c r="A5" s="5" t="s">
        <v>13</v>
      </c>
      <c r="B5" s="10"/>
      <c r="C5" s="138" t="s">
        <v>75</v>
      </c>
      <c r="D5" s="8">
        <v>427.2</v>
      </c>
      <c r="E5" s="9">
        <v>323.8</v>
      </c>
    </row>
    <row r="6" spans="1:5">
      <c r="A6" s="5" t="s">
        <v>13</v>
      </c>
      <c r="B6" s="10"/>
      <c r="C6" s="138" t="s">
        <v>76</v>
      </c>
      <c r="D6" s="8">
        <v>101.7</v>
      </c>
      <c r="E6" s="9">
        <v>70.2</v>
      </c>
    </row>
    <row r="7" spans="1:5">
      <c r="A7" s="5" t="s">
        <v>14</v>
      </c>
      <c r="B7" s="10"/>
      <c r="C7" s="138" t="s">
        <v>77</v>
      </c>
      <c r="D7" s="8">
        <v>1870.0777040693852</v>
      </c>
      <c r="E7" s="9">
        <v>0</v>
      </c>
    </row>
    <row r="8" spans="1:5">
      <c r="A8" s="5" t="s">
        <v>6</v>
      </c>
      <c r="B8" s="10"/>
      <c r="C8" s="138" t="s">
        <v>78</v>
      </c>
      <c r="D8" s="8">
        <v>74.8</v>
      </c>
      <c r="E8" s="9">
        <v>63.4</v>
      </c>
    </row>
    <row r="9" spans="1:5">
      <c r="A9" s="5"/>
      <c r="B9" s="10"/>
      <c r="C9" s="6" t="s">
        <v>107</v>
      </c>
      <c r="D9" s="8">
        <v>10.1</v>
      </c>
      <c r="E9" s="9">
        <v>0</v>
      </c>
    </row>
    <row r="10" spans="1:5">
      <c r="A10" s="5"/>
      <c r="B10" s="10"/>
      <c r="C10" s="6" t="s">
        <v>108</v>
      </c>
      <c r="D10" s="8">
        <v>0.2</v>
      </c>
      <c r="E10" s="9">
        <v>0</v>
      </c>
    </row>
    <row r="11" spans="1:5">
      <c r="A11" s="45"/>
      <c r="B11" s="10"/>
      <c r="C11" s="6" t="s">
        <v>109</v>
      </c>
      <c r="D11" s="8">
        <v>10.4</v>
      </c>
      <c r="E11" s="9">
        <v>0</v>
      </c>
    </row>
    <row r="12" spans="1:5" ht="15" thickBot="1">
      <c r="A12" s="46"/>
      <c r="B12" s="170" t="s">
        <v>79</v>
      </c>
      <c r="C12" s="170"/>
      <c r="D12" s="15">
        <v>3574.0777040693856</v>
      </c>
      <c r="E12" s="48">
        <v>1154.1000000000001</v>
      </c>
    </row>
    <row r="13" spans="1:5">
      <c r="A13" s="5" t="s">
        <v>15</v>
      </c>
      <c r="B13" s="125"/>
      <c r="C13" s="138" t="s">
        <v>80</v>
      </c>
      <c r="D13" s="8">
        <v>1806.1</v>
      </c>
      <c r="E13" s="29">
        <v>1417.7</v>
      </c>
    </row>
    <row r="14" spans="1:5">
      <c r="A14" s="5" t="s">
        <v>16</v>
      </c>
      <c r="B14" s="125"/>
      <c r="C14" s="138" t="s">
        <v>81</v>
      </c>
      <c r="D14" s="8">
        <v>124.4</v>
      </c>
      <c r="E14" s="29">
        <v>95.7</v>
      </c>
    </row>
    <row r="15" spans="1:5">
      <c r="A15" s="5" t="s">
        <v>6</v>
      </c>
      <c r="B15" s="125"/>
      <c r="C15" s="138" t="s">
        <v>82</v>
      </c>
      <c r="D15" s="8">
        <v>6.8</v>
      </c>
      <c r="E15" s="29">
        <v>25.8</v>
      </c>
    </row>
    <row r="16" spans="1:5">
      <c r="A16" s="5" t="s">
        <v>16</v>
      </c>
      <c r="B16" s="125"/>
      <c r="C16" s="138" t="s">
        <v>83</v>
      </c>
      <c r="D16" s="8">
        <v>37.700000000000003</v>
      </c>
      <c r="E16" s="29">
        <v>9.1</v>
      </c>
    </row>
    <row r="17" spans="1:5">
      <c r="A17" s="5" t="s">
        <v>16</v>
      </c>
      <c r="B17" s="125"/>
      <c r="C17" s="138" t="s">
        <v>84</v>
      </c>
      <c r="D17" s="8">
        <v>306.37700024600002</v>
      </c>
      <c r="E17" s="9">
        <v>155.4</v>
      </c>
    </row>
    <row r="18" spans="1:5">
      <c r="A18" s="5" t="s">
        <v>17</v>
      </c>
      <c r="B18" s="125"/>
      <c r="C18" s="138" t="s">
        <v>85</v>
      </c>
      <c r="D18" s="8">
        <v>375.8</v>
      </c>
      <c r="E18" s="9">
        <v>511.6</v>
      </c>
    </row>
    <row r="19" spans="1:5">
      <c r="A19" s="5"/>
      <c r="B19" s="125"/>
      <c r="C19" s="138" t="s">
        <v>86</v>
      </c>
      <c r="D19" s="8">
        <v>1.3</v>
      </c>
      <c r="E19" s="9">
        <v>0.5</v>
      </c>
    </row>
    <row r="20" spans="1:5">
      <c r="A20" s="5" t="s">
        <v>7</v>
      </c>
      <c r="B20" s="10"/>
      <c r="C20" s="6" t="s">
        <v>110</v>
      </c>
      <c r="D20" s="8">
        <v>503.4452956846149</v>
      </c>
      <c r="E20" s="29">
        <v>0</v>
      </c>
    </row>
    <row r="21" spans="1:5">
      <c r="A21" s="46"/>
      <c r="B21" s="12" t="s">
        <v>87</v>
      </c>
      <c r="C21" s="47"/>
      <c r="D21" s="15">
        <v>3161.9222959306153</v>
      </c>
      <c r="E21" s="16">
        <v>2215.8000000000002</v>
      </c>
    </row>
    <row r="22" spans="1:5" ht="15" thickBot="1">
      <c r="A22" s="46"/>
      <c r="B22" s="170" t="s">
        <v>88</v>
      </c>
      <c r="C22" s="170"/>
      <c r="D22" s="15">
        <v>6736.0000000000009</v>
      </c>
      <c r="E22" s="16">
        <v>3369.9000000000005</v>
      </c>
    </row>
    <row r="23" spans="1:5">
      <c r="A23" s="5" t="s">
        <v>18</v>
      </c>
      <c r="B23" s="125"/>
      <c r="C23" s="138" t="s">
        <v>89</v>
      </c>
      <c r="D23" s="8">
        <v>210</v>
      </c>
      <c r="E23" s="9">
        <v>436</v>
      </c>
    </row>
    <row r="24" spans="1:5">
      <c r="A24" s="5" t="s">
        <v>6</v>
      </c>
      <c r="B24" s="125"/>
      <c r="C24" s="138" t="s">
        <v>90</v>
      </c>
      <c r="D24" s="8">
        <v>34.200000000000003</v>
      </c>
      <c r="E24" s="9">
        <v>33.200000000000003</v>
      </c>
    </row>
    <row r="25" spans="1:5">
      <c r="A25" s="49" t="s">
        <v>19</v>
      </c>
      <c r="B25" s="125"/>
      <c r="C25" s="138" t="s">
        <v>111</v>
      </c>
      <c r="D25" s="8">
        <v>12.7</v>
      </c>
      <c r="E25" s="9">
        <v>0</v>
      </c>
    </row>
    <row r="26" spans="1:5">
      <c r="A26" s="5" t="s">
        <v>20</v>
      </c>
      <c r="B26" s="125"/>
      <c r="C26" s="138" t="s">
        <v>91</v>
      </c>
      <c r="D26" s="8">
        <v>12.1</v>
      </c>
      <c r="E26" s="9">
        <v>9.4</v>
      </c>
    </row>
    <row r="27" spans="1:5">
      <c r="A27" s="5" t="s">
        <v>13</v>
      </c>
      <c r="B27" s="125"/>
      <c r="C27" s="138" t="s">
        <v>92</v>
      </c>
      <c r="D27" s="8">
        <v>19.2</v>
      </c>
      <c r="E27" s="9">
        <v>21.3</v>
      </c>
    </row>
    <row r="28" spans="1:5">
      <c r="A28" s="50" t="s">
        <v>21</v>
      </c>
      <c r="B28" s="125"/>
      <c r="C28" s="138" t="s">
        <v>93</v>
      </c>
      <c r="D28" s="8">
        <v>878.7</v>
      </c>
      <c r="E28" s="9">
        <v>777.9</v>
      </c>
    </row>
    <row r="29" spans="1:5">
      <c r="A29" s="50" t="s">
        <v>22</v>
      </c>
      <c r="B29" s="125"/>
      <c r="C29" s="139" t="s">
        <v>94</v>
      </c>
      <c r="D29" s="8">
        <v>1483.968275239336</v>
      </c>
      <c r="E29" s="52">
        <v>0</v>
      </c>
    </row>
    <row r="30" spans="1:5" ht="15" thickBot="1">
      <c r="A30" s="46"/>
      <c r="B30" s="170" t="s">
        <v>95</v>
      </c>
      <c r="C30" s="170"/>
      <c r="D30" s="15">
        <v>2650.8682752393361</v>
      </c>
      <c r="E30" s="16">
        <v>1277.8</v>
      </c>
    </row>
    <row r="31" spans="1:5">
      <c r="A31" s="5" t="s">
        <v>18</v>
      </c>
      <c r="B31" s="10"/>
      <c r="C31" s="6" t="s">
        <v>89</v>
      </c>
      <c r="D31" s="53">
        <v>806.8</v>
      </c>
      <c r="E31" s="9">
        <v>481.1</v>
      </c>
    </row>
    <row r="32" spans="1:5">
      <c r="A32" s="5" t="s">
        <v>19</v>
      </c>
      <c r="B32" s="10"/>
      <c r="C32" s="6" t="s">
        <v>112</v>
      </c>
      <c r="D32" s="53">
        <v>864.22811025199996</v>
      </c>
      <c r="E32" s="9">
        <v>235.8</v>
      </c>
    </row>
    <row r="33" spans="1:5">
      <c r="A33" s="5" t="s">
        <v>19</v>
      </c>
      <c r="B33" s="10"/>
      <c r="C33" s="6" t="s">
        <v>113</v>
      </c>
      <c r="D33" s="53">
        <v>274.30839842899996</v>
      </c>
      <c r="E33" s="9">
        <v>166.6</v>
      </c>
    </row>
    <row r="34" spans="1:5">
      <c r="A34" s="5" t="s">
        <v>6</v>
      </c>
      <c r="B34" s="10"/>
      <c r="C34" s="6" t="s">
        <v>114</v>
      </c>
      <c r="D34" s="53">
        <v>29</v>
      </c>
      <c r="E34" s="9">
        <v>26.6</v>
      </c>
    </row>
    <row r="35" spans="1:5">
      <c r="A35" s="5" t="s">
        <v>20</v>
      </c>
      <c r="B35" s="10"/>
      <c r="C35" s="6" t="s">
        <v>91</v>
      </c>
      <c r="D35" s="53">
        <v>17.2</v>
      </c>
      <c r="E35" s="9">
        <v>11.3</v>
      </c>
    </row>
    <row r="36" spans="1:5">
      <c r="A36" s="5" t="s">
        <v>13</v>
      </c>
      <c r="B36" s="10"/>
      <c r="C36" s="6" t="s">
        <v>92</v>
      </c>
      <c r="D36" s="53">
        <v>2.4</v>
      </c>
      <c r="E36" s="9">
        <v>2.4</v>
      </c>
    </row>
    <row r="37" spans="1:5">
      <c r="A37" s="50" t="s">
        <v>22</v>
      </c>
      <c r="B37" s="10"/>
      <c r="C37" s="51" t="s">
        <v>94</v>
      </c>
      <c r="D37" s="53">
        <v>425.19021567265696</v>
      </c>
      <c r="E37" s="29">
        <v>0</v>
      </c>
    </row>
    <row r="38" spans="1:5">
      <c r="A38" s="5" t="s">
        <v>7</v>
      </c>
      <c r="B38" s="10"/>
      <c r="C38" s="6" t="s">
        <v>115</v>
      </c>
      <c r="D38" s="53">
        <v>518.20500040700711</v>
      </c>
      <c r="E38" s="9"/>
    </row>
    <row r="39" spans="1:5" ht="15" thickBot="1">
      <c r="A39" s="46"/>
      <c r="B39" s="170" t="s">
        <v>96</v>
      </c>
      <c r="C39" s="170"/>
      <c r="D39" s="15">
        <v>2937.3317247606637</v>
      </c>
      <c r="E39" s="16">
        <v>923.80000000000007</v>
      </c>
    </row>
    <row r="40" spans="1:5" ht="15" thickBot="1">
      <c r="A40" s="46"/>
      <c r="B40" s="170" t="s">
        <v>97</v>
      </c>
      <c r="C40" s="170"/>
      <c r="D40" s="15">
        <v>5588.2</v>
      </c>
      <c r="E40" s="16">
        <v>2201.6</v>
      </c>
    </row>
    <row r="41" spans="1:5" ht="15" thickBot="1">
      <c r="A41" s="46"/>
      <c r="B41" s="170" t="s">
        <v>98</v>
      </c>
      <c r="C41" s="170"/>
      <c r="D41" s="15">
        <v>1147.8000000000011</v>
      </c>
      <c r="E41" s="16">
        <v>1168.3000000000006</v>
      </c>
    </row>
    <row r="42" spans="1:5">
      <c r="A42" s="54"/>
      <c r="B42" s="171" t="s">
        <v>99</v>
      </c>
      <c r="C42" s="171"/>
      <c r="D42" s="55"/>
      <c r="E42" s="23"/>
    </row>
    <row r="43" spans="1:5">
      <c r="A43" s="5" t="s">
        <v>23</v>
      </c>
      <c r="B43" s="125"/>
      <c r="C43" s="138" t="s">
        <v>100</v>
      </c>
      <c r="D43" s="8">
        <v>4.0999999999999996</v>
      </c>
      <c r="E43" s="9">
        <v>4.0999999999999996</v>
      </c>
    </row>
    <row r="44" spans="1:5">
      <c r="A44" s="5"/>
      <c r="B44" s="125"/>
      <c r="C44" s="138" t="s">
        <v>101</v>
      </c>
      <c r="D44" s="8">
        <v>645.1</v>
      </c>
      <c r="E44" s="9">
        <v>644.9</v>
      </c>
    </row>
    <row r="45" spans="1:5">
      <c r="A45" s="5"/>
      <c r="B45" s="125"/>
      <c r="C45" s="138" t="s">
        <v>102</v>
      </c>
      <c r="D45" s="8">
        <v>2.9</v>
      </c>
      <c r="E45" s="9">
        <v>-1.3</v>
      </c>
    </row>
    <row r="46" spans="1:5">
      <c r="A46" s="5"/>
      <c r="B46" s="125"/>
      <c r="C46" s="138" t="s">
        <v>103</v>
      </c>
      <c r="D46" s="8">
        <v>-0.3</v>
      </c>
      <c r="E46" s="9">
        <v>-0.3</v>
      </c>
    </row>
    <row r="47" spans="1:5">
      <c r="A47" s="5"/>
      <c r="B47" s="125"/>
      <c r="C47" s="138" t="s">
        <v>104</v>
      </c>
      <c r="D47" s="8">
        <v>369.1</v>
      </c>
      <c r="E47" s="9">
        <v>453.1</v>
      </c>
    </row>
    <row r="48" spans="1:5">
      <c r="A48" s="5"/>
      <c r="B48" s="125"/>
      <c r="C48" s="140" t="s">
        <v>105</v>
      </c>
      <c r="D48" s="34">
        <v>1020.9000000000001</v>
      </c>
      <c r="E48" s="35">
        <v>1100.5</v>
      </c>
    </row>
    <row r="49" spans="1:5">
      <c r="A49" s="5" t="s">
        <v>23</v>
      </c>
      <c r="B49" s="125"/>
      <c r="C49" s="138" t="s">
        <v>66</v>
      </c>
      <c r="D49" s="8">
        <v>126.9</v>
      </c>
      <c r="E49" s="9">
        <v>67.8</v>
      </c>
    </row>
    <row r="50" spans="1:5" ht="15" thickBot="1">
      <c r="A50" s="46"/>
      <c r="B50" s="170" t="s">
        <v>106</v>
      </c>
      <c r="C50" s="170"/>
      <c r="D50" s="15">
        <v>1147.8000000000002</v>
      </c>
      <c r="E50" s="16">
        <v>1168.3</v>
      </c>
    </row>
    <row r="51" spans="1:5">
      <c r="A51" s="46"/>
      <c r="B51" s="12" t="s">
        <v>97</v>
      </c>
      <c r="C51" s="47"/>
      <c r="D51" s="15">
        <v>6736</v>
      </c>
      <c r="E51" s="16">
        <v>3369.8999999999996</v>
      </c>
    </row>
  </sheetData>
  <mergeCells count="8">
    <mergeCell ref="B41:C41"/>
    <mergeCell ref="B42:C42"/>
    <mergeCell ref="B50:C50"/>
    <mergeCell ref="B12:C12"/>
    <mergeCell ref="B22:C22"/>
    <mergeCell ref="B30:C30"/>
    <mergeCell ref="B39:C39"/>
    <mergeCell ref="B40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workbookViewId="0">
      <selection activeCell="B9" sqref="B9:C9"/>
    </sheetView>
  </sheetViews>
  <sheetFormatPr defaultRowHeight="14.4"/>
  <cols>
    <col min="1" max="1" width="6.44140625" customWidth="1"/>
    <col min="2" max="2" width="2.6640625" customWidth="1"/>
    <col min="3" max="3" width="50.6640625" customWidth="1"/>
    <col min="4" max="4" width="0.109375" customWidth="1"/>
    <col min="5" max="5" width="16" bestFit="1" customWidth="1"/>
    <col min="6" max="6" width="0.109375" customWidth="1"/>
    <col min="7" max="7" width="16" bestFit="1" customWidth="1"/>
  </cols>
  <sheetData>
    <row r="1" spans="1:7" ht="15" thickBot="1">
      <c r="A1" s="1" t="s">
        <v>148</v>
      </c>
      <c r="B1" s="1"/>
      <c r="C1" s="2"/>
      <c r="D1" s="2"/>
      <c r="E1" s="111">
        <v>43465</v>
      </c>
      <c r="F1" s="111">
        <v>43466</v>
      </c>
      <c r="G1" s="111">
        <v>43100</v>
      </c>
    </row>
    <row r="2" spans="1:7" ht="15" thickTop="1">
      <c r="A2" s="56"/>
      <c r="B2" s="173" t="s">
        <v>45</v>
      </c>
      <c r="C2" s="173"/>
      <c r="D2" s="7"/>
      <c r="E2" s="8">
        <v>91.5</v>
      </c>
      <c r="F2" s="57"/>
      <c r="G2" s="9">
        <v>340.8</v>
      </c>
    </row>
    <row r="3" spans="1:7">
      <c r="A3" s="56" t="s">
        <v>3</v>
      </c>
      <c r="B3" s="125"/>
      <c r="C3" s="138" t="s">
        <v>116</v>
      </c>
      <c r="D3" s="7"/>
      <c r="E3" s="8">
        <v>602.4</v>
      </c>
      <c r="F3" s="57"/>
      <c r="G3" s="9">
        <v>92.7</v>
      </c>
    </row>
    <row r="4" spans="1:7">
      <c r="A4" s="56"/>
      <c r="B4" s="10"/>
      <c r="C4" s="37" t="s">
        <v>127</v>
      </c>
      <c r="D4" s="7"/>
      <c r="E4" s="8">
        <v>63.7</v>
      </c>
      <c r="F4" s="57"/>
      <c r="G4" s="9">
        <v>0</v>
      </c>
    </row>
    <row r="5" spans="1:7">
      <c r="A5" s="56"/>
      <c r="B5" s="125"/>
      <c r="C5" s="138" t="s">
        <v>117</v>
      </c>
      <c r="D5" s="58"/>
      <c r="E5" s="8">
        <v>-19.100000000000001</v>
      </c>
      <c r="F5" s="57"/>
      <c r="G5" s="9">
        <v>1.6</v>
      </c>
    </row>
    <row r="6" spans="1:7">
      <c r="A6" s="56" t="s">
        <v>18</v>
      </c>
      <c r="B6" s="125"/>
      <c r="C6" s="138" t="s">
        <v>118</v>
      </c>
      <c r="D6" s="10"/>
      <c r="E6" s="8">
        <v>60.5</v>
      </c>
      <c r="F6" s="57"/>
      <c r="G6" s="9">
        <v>31.2</v>
      </c>
    </row>
    <row r="7" spans="1:7">
      <c r="A7" s="56" t="s">
        <v>24</v>
      </c>
      <c r="B7" s="125"/>
      <c r="C7" s="138" t="s">
        <v>119</v>
      </c>
      <c r="D7" s="10"/>
      <c r="E7" s="8">
        <v>-23.1</v>
      </c>
      <c r="F7" s="57"/>
      <c r="G7" s="9">
        <v>41.800000000000004</v>
      </c>
    </row>
    <row r="8" spans="1:7">
      <c r="A8" s="56" t="s">
        <v>5</v>
      </c>
      <c r="B8" s="125"/>
      <c r="C8" s="138" t="s">
        <v>120</v>
      </c>
      <c r="D8" s="7"/>
      <c r="E8" s="8">
        <v>-23.7</v>
      </c>
      <c r="F8" s="57"/>
      <c r="G8" s="9">
        <v>-46.6</v>
      </c>
    </row>
    <row r="9" spans="1:7" ht="15" thickBot="1">
      <c r="A9" s="59"/>
      <c r="B9" s="174" t="s">
        <v>121</v>
      </c>
      <c r="C9" s="174"/>
      <c r="D9" s="14"/>
      <c r="E9" s="60">
        <v>752.19999999999993</v>
      </c>
      <c r="F9" s="61"/>
      <c r="G9" s="62">
        <v>461.5</v>
      </c>
    </row>
    <row r="10" spans="1:7">
      <c r="A10" s="56"/>
      <c r="B10" s="175" t="s">
        <v>122</v>
      </c>
      <c r="C10" s="175"/>
      <c r="D10" s="7"/>
      <c r="E10" s="8">
        <v>0</v>
      </c>
      <c r="F10" s="57"/>
      <c r="G10" s="9">
        <v>0</v>
      </c>
    </row>
    <row r="11" spans="1:7">
      <c r="A11" s="56" t="s">
        <v>13</v>
      </c>
      <c r="B11" s="125"/>
      <c r="C11" s="138" t="s">
        <v>123</v>
      </c>
      <c r="D11" s="6"/>
      <c r="E11" s="8">
        <v>-277.60000000000002</v>
      </c>
      <c r="F11" s="57"/>
      <c r="G11" s="9">
        <v>-398</v>
      </c>
    </row>
    <row r="12" spans="1:7">
      <c r="A12" s="56" t="s">
        <v>24</v>
      </c>
      <c r="B12" s="125"/>
      <c r="C12" s="138" t="s">
        <v>124</v>
      </c>
      <c r="D12" s="7"/>
      <c r="E12" s="8">
        <v>-99.8</v>
      </c>
      <c r="F12" s="57"/>
      <c r="G12" s="9">
        <v>-64.099999999999994</v>
      </c>
    </row>
    <row r="13" spans="1:7">
      <c r="A13" s="56" t="s">
        <v>24</v>
      </c>
      <c r="B13" s="125"/>
      <c r="C13" s="138" t="s">
        <v>125</v>
      </c>
      <c r="D13" s="7"/>
      <c r="E13" s="8">
        <v>621</v>
      </c>
      <c r="F13" s="57"/>
      <c r="G13" s="9">
        <v>78.8</v>
      </c>
    </row>
    <row r="14" spans="1:7" ht="15" thickBot="1">
      <c r="A14" s="63"/>
      <c r="B14" s="174" t="s">
        <v>126</v>
      </c>
      <c r="C14" s="174"/>
      <c r="D14" s="64"/>
      <c r="E14" s="60">
        <v>995.8</v>
      </c>
      <c r="F14" s="65"/>
      <c r="G14" s="62">
        <v>78.199999999999989</v>
      </c>
    </row>
    <row r="15" spans="1:7">
      <c r="A15" s="56"/>
      <c r="B15" s="10"/>
      <c r="C15" s="138" t="s">
        <v>134</v>
      </c>
      <c r="D15" s="20"/>
      <c r="E15" s="8">
        <v>99.2</v>
      </c>
      <c r="F15" s="57"/>
      <c r="G15" s="9">
        <v>25.4</v>
      </c>
    </row>
    <row r="16" spans="1:7">
      <c r="A16" s="141">
        <v>43590</v>
      </c>
      <c r="B16" s="10"/>
      <c r="C16" s="138" t="s">
        <v>135</v>
      </c>
      <c r="D16" s="66"/>
      <c r="E16" s="8">
        <v>16.8</v>
      </c>
      <c r="F16" s="57"/>
      <c r="G16" s="9">
        <v>2</v>
      </c>
    </row>
    <row r="17" spans="1:7">
      <c r="A17" s="56" t="s">
        <v>25</v>
      </c>
      <c r="B17" s="10"/>
      <c r="C17" s="138" t="s">
        <v>130</v>
      </c>
      <c r="D17" s="10"/>
      <c r="E17" s="8">
        <v>-438.7</v>
      </c>
      <c r="F17" s="57"/>
      <c r="G17" s="9">
        <v>-244.7</v>
      </c>
    </row>
    <row r="18" spans="1:7">
      <c r="A18" s="56" t="s">
        <v>15</v>
      </c>
      <c r="B18" s="10"/>
      <c r="C18" s="138" t="s">
        <v>83</v>
      </c>
      <c r="D18" s="10"/>
      <c r="E18" s="8">
        <v>-7.6</v>
      </c>
      <c r="F18" s="57"/>
      <c r="G18" s="9">
        <v>0</v>
      </c>
    </row>
    <row r="19" spans="1:7">
      <c r="A19" s="56"/>
      <c r="B19" s="37"/>
      <c r="C19" s="138" t="s">
        <v>136</v>
      </c>
      <c r="D19" s="10"/>
      <c r="E19" s="8">
        <v>-214.7</v>
      </c>
      <c r="F19" s="57"/>
      <c r="G19" s="9">
        <v>-5</v>
      </c>
    </row>
    <row r="20" spans="1:7">
      <c r="A20" s="56"/>
      <c r="B20" s="37"/>
      <c r="C20" s="138" t="s">
        <v>137</v>
      </c>
      <c r="D20" s="10"/>
      <c r="E20" s="8">
        <v>-10.4</v>
      </c>
      <c r="F20" s="57"/>
      <c r="G20" s="9">
        <v>0</v>
      </c>
    </row>
    <row r="21" spans="1:7">
      <c r="A21" s="56"/>
      <c r="B21" s="37"/>
      <c r="C21" s="138" t="s">
        <v>138</v>
      </c>
      <c r="D21" s="10"/>
      <c r="E21" s="8">
        <v>-65.400000000000006</v>
      </c>
      <c r="F21" s="57"/>
      <c r="G21" s="9">
        <v>0</v>
      </c>
    </row>
    <row r="22" spans="1:7" ht="15" thickBot="1">
      <c r="A22" s="142"/>
      <c r="B22" s="146" t="s">
        <v>139</v>
      </c>
      <c r="C22" s="147"/>
      <c r="D22" s="148"/>
      <c r="E22" s="144">
        <v>-620.79999999999995</v>
      </c>
      <c r="F22" s="149"/>
      <c r="G22" s="84">
        <v>-222.29999999999998</v>
      </c>
    </row>
    <row r="23" spans="1:7">
      <c r="A23" s="56" t="s">
        <v>18</v>
      </c>
      <c r="B23" s="10"/>
      <c r="C23" s="138" t="s">
        <v>128</v>
      </c>
      <c r="D23" s="33"/>
      <c r="E23" s="8">
        <v>277.10000000000002</v>
      </c>
      <c r="F23" s="67"/>
      <c r="G23" s="9">
        <v>121.6</v>
      </c>
    </row>
    <row r="24" spans="1:7">
      <c r="A24" s="56" t="s">
        <v>18</v>
      </c>
      <c r="B24" s="10"/>
      <c r="C24" s="138" t="s">
        <v>129</v>
      </c>
      <c r="D24" s="10"/>
      <c r="E24" s="8">
        <v>210</v>
      </c>
      <c r="F24" s="67"/>
      <c r="G24" s="9">
        <v>0</v>
      </c>
    </row>
    <row r="25" spans="1:7">
      <c r="A25" s="56" t="s">
        <v>23</v>
      </c>
      <c r="B25" s="10"/>
      <c r="C25" s="138" t="s">
        <v>130</v>
      </c>
      <c r="D25" s="33"/>
      <c r="E25" s="8">
        <v>-94.7</v>
      </c>
      <c r="F25" s="67"/>
      <c r="G25" s="9">
        <v>-101.4</v>
      </c>
    </row>
    <row r="26" spans="1:7">
      <c r="A26" s="56" t="s">
        <v>18</v>
      </c>
      <c r="B26" s="10"/>
      <c r="C26" s="138" t="s">
        <v>131</v>
      </c>
      <c r="D26" s="37"/>
      <c r="E26" s="8">
        <v>-207.60000000000002</v>
      </c>
      <c r="F26" s="67"/>
      <c r="G26" s="9">
        <v>0</v>
      </c>
    </row>
    <row r="27" spans="1:7">
      <c r="A27" s="56"/>
      <c r="B27" s="10"/>
      <c r="C27" s="138" t="s">
        <v>146</v>
      </c>
      <c r="D27" s="37"/>
      <c r="E27" s="8">
        <v>-203</v>
      </c>
      <c r="F27" s="67"/>
      <c r="G27" s="9">
        <v>0</v>
      </c>
    </row>
    <row r="28" spans="1:7">
      <c r="A28" s="56" t="s">
        <v>18</v>
      </c>
      <c r="B28" s="10"/>
      <c r="C28" s="138" t="s">
        <v>132</v>
      </c>
      <c r="D28" s="28"/>
      <c r="E28" s="8">
        <v>-435.9</v>
      </c>
      <c r="F28" s="67"/>
      <c r="G28" s="9">
        <v>0</v>
      </c>
    </row>
    <row r="29" spans="1:7">
      <c r="A29" s="56"/>
      <c r="B29" s="10"/>
      <c r="C29" s="138" t="s">
        <v>147</v>
      </c>
      <c r="D29" s="28"/>
      <c r="E29" s="8">
        <v>-60.7</v>
      </c>
      <c r="F29" s="67"/>
      <c r="G29" s="9">
        <v>-31.2</v>
      </c>
    </row>
    <row r="30" spans="1:7">
      <c r="A30" s="56"/>
      <c r="B30" s="10"/>
      <c r="C30" s="138" t="s">
        <v>133</v>
      </c>
      <c r="D30" s="28"/>
      <c r="E30" s="8">
        <v>0</v>
      </c>
      <c r="F30" s="67"/>
      <c r="G30" s="9">
        <v>525.79999999999995</v>
      </c>
    </row>
    <row r="31" spans="1:7" ht="15" thickBot="1">
      <c r="A31" s="63"/>
      <c r="B31" s="170" t="s">
        <v>140</v>
      </c>
      <c r="C31" s="170"/>
      <c r="D31" s="64"/>
      <c r="E31" s="60">
        <v>-514.79999999999995</v>
      </c>
      <c r="F31" s="65"/>
      <c r="G31" s="62">
        <v>514.79999999999995</v>
      </c>
    </row>
    <row r="32" spans="1:7" ht="15" thickBot="1">
      <c r="A32" s="142"/>
      <c r="B32" s="170" t="s">
        <v>141</v>
      </c>
      <c r="C32" s="170"/>
      <c r="D32" s="143"/>
      <c r="E32" s="144">
        <v>-139.79999999999995</v>
      </c>
      <c r="F32" s="145"/>
      <c r="G32" s="84">
        <v>370.69999999999993</v>
      </c>
    </row>
    <row r="33" spans="1:7">
      <c r="A33" s="56"/>
      <c r="B33" s="125"/>
      <c r="C33" s="138" t="s">
        <v>142</v>
      </c>
      <c r="D33" s="10"/>
      <c r="E33" s="8">
        <v>-135.9</v>
      </c>
      <c r="F33" s="67"/>
      <c r="G33" s="9">
        <v>368.2</v>
      </c>
    </row>
    <row r="34" spans="1:7">
      <c r="A34" s="56"/>
      <c r="B34" s="125"/>
      <c r="C34" s="138" t="s">
        <v>143</v>
      </c>
      <c r="D34" s="10"/>
      <c r="E34" s="8">
        <v>3.9</v>
      </c>
      <c r="F34" s="67"/>
      <c r="G34" s="9">
        <v>-2.5</v>
      </c>
    </row>
    <row r="35" spans="1:7" ht="15" thickBot="1">
      <c r="A35" s="59"/>
      <c r="B35" s="170" t="s">
        <v>144</v>
      </c>
      <c r="C35" s="170"/>
      <c r="D35" s="68"/>
      <c r="E35" s="60">
        <v>514.1</v>
      </c>
      <c r="F35" s="61"/>
      <c r="G35" s="62">
        <v>143.4</v>
      </c>
    </row>
    <row r="36" spans="1:7" ht="15" thickBot="1">
      <c r="A36" s="142"/>
      <c r="B36" s="172" t="s">
        <v>145</v>
      </c>
      <c r="C36" s="172"/>
      <c r="D36" s="143"/>
      <c r="E36" s="144">
        <v>374.3</v>
      </c>
      <c r="F36" s="145"/>
      <c r="G36" s="84">
        <v>514.1</v>
      </c>
    </row>
  </sheetData>
  <mergeCells count="8">
    <mergeCell ref="B35:C35"/>
    <mergeCell ref="B36:C36"/>
    <mergeCell ref="B2:C2"/>
    <mergeCell ref="B9:C9"/>
    <mergeCell ref="B10:C10"/>
    <mergeCell ref="B14:C14"/>
    <mergeCell ref="B31:C31"/>
    <mergeCell ref="B32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workbookViewId="0">
      <selection activeCell="D12" sqref="D12"/>
    </sheetView>
  </sheetViews>
  <sheetFormatPr defaultRowHeight="14.4"/>
  <cols>
    <col min="1" max="1" width="34.88671875" customWidth="1"/>
    <col min="2" max="2" width="18.44140625" customWidth="1"/>
    <col min="3" max="3" width="19.6640625" customWidth="1"/>
    <col min="4" max="4" width="15.44140625" bestFit="1" customWidth="1"/>
    <col min="5" max="5" width="15.33203125" bestFit="1" customWidth="1"/>
    <col min="6" max="6" width="15.33203125" customWidth="1"/>
    <col min="7" max="7" width="15.44140625" bestFit="1" customWidth="1"/>
    <col min="8" max="8" width="11.88671875" bestFit="1" customWidth="1"/>
  </cols>
  <sheetData>
    <row r="1" spans="1:8" ht="42">
      <c r="A1" s="69">
        <v>0</v>
      </c>
      <c r="B1" s="70" t="s">
        <v>149</v>
      </c>
      <c r="C1" s="70" t="s">
        <v>150</v>
      </c>
      <c r="D1" s="70" t="s">
        <v>151</v>
      </c>
      <c r="E1" s="70" t="s">
        <v>152</v>
      </c>
      <c r="F1" s="71" t="s">
        <v>153</v>
      </c>
      <c r="G1" s="70" t="s">
        <v>154</v>
      </c>
      <c r="H1" s="70" t="s">
        <v>106</v>
      </c>
    </row>
    <row r="2" spans="1:8" ht="15" customHeight="1" thickBot="1">
      <c r="A2" s="69"/>
      <c r="B2" s="150"/>
      <c r="C2" s="176" t="s">
        <v>155</v>
      </c>
      <c r="D2" s="176"/>
      <c r="E2" s="176"/>
      <c r="F2" s="150"/>
      <c r="G2" s="150"/>
      <c r="H2" s="150"/>
    </row>
    <row r="3" spans="1:8" ht="15" thickTop="1">
      <c r="A3" s="72" t="s">
        <v>165</v>
      </c>
      <c r="B3" s="8">
        <v>4.0999999999999996</v>
      </c>
      <c r="C3" s="8">
        <v>644.9</v>
      </c>
      <c r="D3" s="73">
        <v>453.10000000000014</v>
      </c>
      <c r="E3" s="8">
        <v>-1.3</v>
      </c>
      <c r="F3" s="8">
        <v>-0.3</v>
      </c>
      <c r="G3" s="8">
        <v>67.8</v>
      </c>
      <c r="H3" s="73">
        <v>1168.3000000000002</v>
      </c>
    </row>
    <row r="4" spans="1:8">
      <c r="A4" s="138" t="s">
        <v>156</v>
      </c>
      <c r="B4" s="8">
        <v>0</v>
      </c>
      <c r="C4" s="8">
        <v>0</v>
      </c>
      <c r="D4" s="73">
        <v>56.699999999999996</v>
      </c>
      <c r="E4" s="8">
        <v>0</v>
      </c>
      <c r="F4" s="8">
        <v>0</v>
      </c>
      <c r="G4" s="8">
        <v>0</v>
      </c>
      <c r="H4" s="73">
        <v>56.699999999999996</v>
      </c>
    </row>
    <row r="5" spans="1:8">
      <c r="A5" s="138" t="s">
        <v>157</v>
      </c>
      <c r="B5" s="8">
        <v>0</v>
      </c>
      <c r="C5" s="8">
        <v>0</v>
      </c>
      <c r="D5" s="8">
        <v>2.6</v>
      </c>
      <c r="E5" s="8">
        <v>0</v>
      </c>
      <c r="F5" s="8">
        <v>0</v>
      </c>
      <c r="G5" s="8">
        <v>-2.6</v>
      </c>
      <c r="H5" s="8">
        <v>0</v>
      </c>
    </row>
    <row r="6" spans="1:8">
      <c r="A6" s="138" t="s">
        <v>102</v>
      </c>
      <c r="B6" s="8">
        <v>0</v>
      </c>
      <c r="C6" s="8">
        <v>0</v>
      </c>
      <c r="D6" s="8">
        <v>0</v>
      </c>
      <c r="E6" s="8">
        <v>4.2</v>
      </c>
      <c r="F6" s="8">
        <v>0</v>
      </c>
      <c r="G6" s="8">
        <v>1.6</v>
      </c>
      <c r="H6" s="8">
        <v>5.8</v>
      </c>
    </row>
    <row r="7" spans="1:8">
      <c r="A7" s="138" t="s">
        <v>158</v>
      </c>
      <c r="B7" s="74">
        <v>0</v>
      </c>
      <c r="C7" s="74">
        <v>0</v>
      </c>
      <c r="D7" s="74">
        <v>59.3</v>
      </c>
      <c r="E7" s="74">
        <v>4.2</v>
      </c>
      <c r="F7" s="74">
        <v>0</v>
      </c>
      <c r="G7" s="74">
        <v>-1</v>
      </c>
      <c r="H7" s="74">
        <v>62.5</v>
      </c>
    </row>
    <row r="8" spans="1:8">
      <c r="A8" s="138" t="s">
        <v>159</v>
      </c>
      <c r="B8" s="8">
        <v>0</v>
      </c>
      <c r="C8" s="8">
        <v>0</v>
      </c>
      <c r="D8" s="8">
        <v>-94.7</v>
      </c>
      <c r="E8" s="8">
        <v>0</v>
      </c>
      <c r="F8" s="8">
        <v>0</v>
      </c>
      <c r="G8" s="8">
        <v>0</v>
      </c>
      <c r="H8" s="8">
        <v>-94.7</v>
      </c>
    </row>
    <row r="9" spans="1:8">
      <c r="A9" s="138" t="s">
        <v>160</v>
      </c>
      <c r="B9" s="8">
        <v>0</v>
      </c>
      <c r="C9" s="8">
        <v>0</v>
      </c>
      <c r="D9" s="8">
        <v>25.4</v>
      </c>
      <c r="E9" s="8">
        <v>0</v>
      </c>
      <c r="F9" s="8">
        <v>0</v>
      </c>
      <c r="G9" s="8">
        <v>0</v>
      </c>
      <c r="H9" s="8">
        <v>25.4</v>
      </c>
    </row>
    <row r="10" spans="1:8">
      <c r="A10" s="138" t="s">
        <v>161</v>
      </c>
      <c r="B10" s="8">
        <v>0</v>
      </c>
      <c r="C10" s="8">
        <v>0.2</v>
      </c>
      <c r="D10" s="8">
        <v>0</v>
      </c>
      <c r="E10" s="8">
        <v>0</v>
      </c>
      <c r="F10" s="8">
        <v>0</v>
      </c>
      <c r="G10" s="8">
        <v>0</v>
      </c>
      <c r="H10" s="8">
        <v>0.2</v>
      </c>
    </row>
    <row r="11" spans="1:8">
      <c r="A11" s="138" t="s">
        <v>163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60.1</v>
      </c>
      <c r="H11" s="8">
        <v>60.1</v>
      </c>
    </row>
    <row r="12" spans="1:8">
      <c r="A12" s="138" t="s">
        <v>162</v>
      </c>
      <c r="B12" s="74">
        <v>0</v>
      </c>
      <c r="C12" s="74">
        <v>0.2</v>
      </c>
      <c r="D12" s="74">
        <v>-69.300000000000011</v>
      </c>
      <c r="E12" s="74">
        <v>0</v>
      </c>
      <c r="F12" s="74">
        <v>0</v>
      </c>
      <c r="G12" s="74">
        <v>60.1</v>
      </c>
      <c r="H12" s="74">
        <v>-9.0000000000000071</v>
      </c>
    </row>
    <row r="13" spans="1:8">
      <c r="A13" s="138" t="s">
        <v>164</v>
      </c>
      <c r="B13" s="8">
        <v>0</v>
      </c>
      <c r="C13" s="8">
        <v>0</v>
      </c>
      <c r="D13" s="8">
        <v>-74</v>
      </c>
      <c r="E13" s="8">
        <v>0</v>
      </c>
      <c r="F13" s="8">
        <v>0</v>
      </c>
      <c r="G13" s="8">
        <v>0</v>
      </c>
      <c r="H13" s="8">
        <v>-74</v>
      </c>
    </row>
    <row r="14" spans="1:8">
      <c r="A14" s="75" t="s">
        <v>166</v>
      </c>
      <c r="B14" s="60">
        <v>4.0999999999999996</v>
      </c>
      <c r="C14" s="60">
        <v>645.1</v>
      </c>
      <c r="D14" s="60">
        <v>369.10000000000008</v>
      </c>
      <c r="E14" s="60">
        <v>2.9000000000000004</v>
      </c>
      <c r="F14" s="60">
        <v>-0.3</v>
      </c>
      <c r="G14" s="60">
        <v>126.9</v>
      </c>
      <c r="H14" s="60">
        <v>1147.8</v>
      </c>
    </row>
    <row r="15" spans="1:8" ht="15" thickBot="1">
      <c r="A15" s="76"/>
      <c r="B15" s="9"/>
      <c r="C15" s="9"/>
      <c r="D15" s="9"/>
      <c r="E15" s="9"/>
      <c r="F15" s="9"/>
      <c r="G15" s="9"/>
      <c r="H15" s="9"/>
    </row>
    <row r="16" spans="1:8" ht="15" thickTop="1">
      <c r="A16" s="77" t="s">
        <v>167</v>
      </c>
      <c r="B16" s="77">
        <v>3.9</v>
      </c>
      <c r="C16" s="77">
        <v>119.19999999999999</v>
      </c>
      <c r="D16" s="77">
        <v>793.80000000000007</v>
      </c>
      <c r="E16" s="77">
        <v>1.8</v>
      </c>
      <c r="F16" s="78">
        <v>0</v>
      </c>
      <c r="G16" s="77">
        <v>52.4</v>
      </c>
      <c r="H16" s="77">
        <v>971.1</v>
      </c>
    </row>
    <row r="17" spans="1:8">
      <c r="A17" s="138" t="s">
        <v>156</v>
      </c>
      <c r="B17" s="79">
        <v>0</v>
      </c>
      <c r="C17" s="79">
        <v>0</v>
      </c>
      <c r="D17" s="79">
        <v>302.3</v>
      </c>
      <c r="E17" s="79">
        <v>0</v>
      </c>
      <c r="F17" s="79">
        <v>0</v>
      </c>
      <c r="G17" s="79">
        <v>0</v>
      </c>
      <c r="H17" s="79">
        <v>302.3</v>
      </c>
    </row>
    <row r="18" spans="1:8">
      <c r="A18" s="138" t="s">
        <v>103</v>
      </c>
      <c r="B18" s="79">
        <v>0</v>
      </c>
      <c r="C18" s="79">
        <v>0</v>
      </c>
      <c r="D18" s="79">
        <v>0</v>
      </c>
      <c r="E18" s="79">
        <v>0</v>
      </c>
      <c r="F18" s="9">
        <v>-0.3</v>
      </c>
      <c r="G18" s="79">
        <v>0</v>
      </c>
      <c r="H18" s="79">
        <v>-0.3</v>
      </c>
    </row>
    <row r="19" spans="1:8">
      <c r="A19" s="138" t="s">
        <v>169</v>
      </c>
      <c r="B19" s="79">
        <v>0</v>
      </c>
      <c r="C19" s="79">
        <v>0</v>
      </c>
      <c r="D19" s="79">
        <v>-15.4</v>
      </c>
      <c r="E19" s="79">
        <v>0</v>
      </c>
      <c r="F19" s="79">
        <v>0</v>
      </c>
      <c r="G19" s="79">
        <v>15.4</v>
      </c>
      <c r="H19" s="79">
        <v>0</v>
      </c>
    </row>
    <row r="20" spans="1:8">
      <c r="A20" s="138" t="s">
        <v>102</v>
      </c>
      <c r="B20" s="79">
        <v>0</v>
      </c>
      <c r="C20" s="79">
        <v>0</v>
      </c>
      <c r="D20" s="79">
        <v>0</v>
      </c>
      <c r="E20" s="79">
        <v>-3.1</v>
      </c>
      <c r="F20" s="79">
        <v>0</v>
      </c>
      <c r="G20" s="79">
        <v>0</v>
      </c>
      <c r="H20" s="79">
        <v>-3.1</v>
      </c>
    </row>
    <row r="21" spans="1:8">
      <c r="A21" s="138" t="s">
        <v>158</v>
      </c>
      <c r="B21" s="80">
        <v>0</v>
      </c>
      <c r="C21" s="80">
        <v>0</v>
      </c>
      <c r="D21" s="81">
        <v>286.90000000000003</v>
      </c>
      <c r="E21" s="81">
        <v>-3.1</v>
      </c>
      <c r="F21" s="81">
        <v>-0.3</v>
      </c>
      <c r="G21" s="81">
        <v>15.4</v>
      </c>
      <c r="H21" s="81">
        <v>299</v>
      </c>
    </row>
    <row r="22" spans="1:8">
      <c r="A22" s="138" t="s">
        <v>170</v>
      </c>
      <c r="B22" s="79">
        <v>0</v>
      </c>
      <c r="C22" s="79">
        <v>0</v>
      </c>
      <c r="D22" s="79">
        <v>-101.4</v>
      </c>
      <c r="E22" s="79">
        <v>0</v>
      </c>
      <c r="F22" s="79">
        <v>0</v>
      </c>
      <c r="G22" s="79">
        <v>0</v>
      </c>
      <c r="H22" s="79">
        <v>-101.4</v>
      </c>
    </row>
    <row r="23" spans="1:8">
      <c r="A23" s="138" t="s">
        <v>160</v>
      </c>
      <c r="B23" s="79">
        <v>0</v>
      </c>
      <c r="C23" s="79">
        <v>0</v>
      </c>
      <c r="D23" s="79">
        <v>8.1999999999999993</v>
      </c>
      <c r="E23" s="79">
        <v>0</v>
      </c>
      <c r="F23" s="79">
        <v>0</v>
      </c>
      <c r="G23" s="79">
        <v>0</v>
      </c>
      <c r="H23" s="79">
        <v>8.1999999999999993</v>
      </c>
    </row>
    <row r="24" spans="1:8">
      <c r="A24" s="138" t="s">
        <v>161</v>
      </c>
      <c r="B24" s="82">
        <v>0.2</v>
      </c>
      <c r="C24" s="79">
        <v>525.70000000000005</v>
      </c>
      <c r="D24" s="79">
        <v>0</v>
      </c>
      <c r="E24" s="79">
        <v>0</v>
      </c>
      <c r="F24" s="79">
        <v>0</v>
      </c>
      <c r="G24" s="79">
        <v>0</v>
      </c>
      <c r="H24" s="79">
        <v>525.90000000000009</v>
      </c>
    </row>
    <row r="25" spans="1:8">
      <c r="A25" s="138" t="s">
        <v>162</v>
      </c>
      <c r="B25" s="80">
        <v>0.2</v>
      </c>
      <c r="C25" s="80">
        <v>525.70000000000005</v>
      </c>
      <c r="D25" s="80">
        <v>-93.2</v>
      </c>
      <c r="E25" s="80">
        <v>0</v>
      </c>
      <c r="F25" s="80">
        <v>0</v>
      </c>
      <c r="G25" s="80">
        <v>0</v>
      </c>
      <c r="H25" s="80">
        <v>432.7000000000001</v>
      </c>
    </row>
    <row r="26" spans="1:8">
      <c r="A26" s="138" t="s">
        <v>171</v>
      </c>
      <c r="B26" s="79">
        <v>0</v>
      </c>
      <c r="C26" s="79">
        <v>0</v>
      </c>
      <c r="D26" s="79">
        <v>-534.4</v>
      </c>
      <c r="E26" s="79">
        <v>0</v>
      </c>
      <c r="F26" s="79">
        <v>0</v>
      </c>
      <c r="G26" s="79">
        <v>0</v>
      </c>
      <c r="H26" s="79">
        <v>-534.4</v>
      </c>
    </row>
    <row r="27" spans="1:8" ht="15" thickBot="1">
      <c r="A27" s="83" t="s">
        <v>168</v>
      </c>
      <c r="B27" s="84">
        <v>4.0999999999999996</v>
      </c>
      <c r="C27" s="84">
        <v>644.9</v>
      </c>
      <c r="D27" s="84">
        <v>453.10000000000014</v>
      </c>
      <c r="E27" s="84">
        <v>-1.3</v>
      </c>
      <c r="F27" s="84">
        <v>-0.3</v>
      </c>
      <c r="G27" s="84">
        <v>67.8</v>
      </c>
      <c r="H27" s="84">
        <v>1168.3000000000002</v>
      </c>
    </row>
  </sheetData>
  <mergeCells count="1">
    <mergeCell ref="C2:E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7"/>
  <sheetViews>
    <sheetView topLeftCell="A7" zoomScale="85" zoomScaleNormal="85" workbookViewId="0">
      <selection activeCell="G2" sqref="G2:G3"/>
    </sheetView>
  </sheetViews>
  <sheetFormatPr defaultRowHeight="14.4"/>
  <cols>
    <col min="1" max="1" width="1.6640625" customWidth="1"/>
    <col min="2" max="2" width="40" customWidth="1"/>
    <col min="3" max="11" width="13" customWidth="1"/>
  </cols>
  <sheetData>
    <row r="1" spans="1:11" ht="15" customHeight="1" thickBot="1">
      <c r="A1" s="180"/>
      <c r="B1" s="183" t="s">
        <v>34</v>
      </c>
      <c r="C1" s="113"/>
      <c r="D1" s="186" t="s">
        <v>172</v>
      </c>
      <c r="E1" s="186"/>
      <c r="F1" s="113"/>
      <c r="G1" s="113"/>
      <c r="H1" s="113"/>
      <c r="I1" s="183" t="s">
        <v>173</v>
      </c>
      <c r="J1" s="177" t="s">
        <v>174</v>
      </c>
      <c r="K1" s="177" t="s">
        <v>49</v>
      </c>
    </row>
    <row r="2" spans="1:11" ht="15" customHeight="1" thickBot="1">
      <c r="A2" s="181"/>
      <c r="B2" s="184"/>
      <c r="C2" s="109"/>
      <c r="D2" s="110" t="s">
        <v>175</v>
      </c>
      <c r="E2" s="109"/>
      <c r="F2" s="109"/>
      <c r="G2" s="183" t="s">
        <v>26</v>
      </c>
      <c r="H2" s="183" t="s">
        <v>176</v>
      </c>
      <c r="I2" s="184"/>
      <c r="J2" s="178"/>
      <c r="K2" s="178"/>
    </row>
    <row r="3" spans="1:11" ht="18.600000000000001" thickBot="1">
      <c r="A3" s="182"/>
      <c r="B3" s="185"/>
      <c r="C3" s="112" t="s">
        <v>177</v>
      </c>
      <c r="D3" s="112" t="s">
        <v>178</v>
      </c>
      <c r="E3" s="112" t="s">
        <v>179</v>
      </c>
      <c r="F3" s="112" t="s">
        <v>180</v>
      </c>
      <c r="G3" s="185"/>
      <c r="H3" s="185"/>
      <c r="I3" s="185"/>
      <c r="J3" s="179"/>
      <c r="K3" s="179"/>
    </row>
    <row r="4" spans="1:11" ht="15" thickTop="1">
      <c r="A4" s="151"/>
      <c r="B4" s="152" t="s">
        <v>181</v>
      </c>
      <c r="C4" s="85">
        <v>2060.1</v>
      </c>
      <c r="D4" s="85">
        <v>1035.4000000000001</v>
      </c>
      <c r="E4" s="85">
        <v>430.8</v>
      </c>
      <c r="F4" s="85">
        <v>112.7</v>
      </c>
      <c r="G4" s="85">
        <v>977.3</v>
      </c>
      <c r="H4" s="85">
        <v>2435.6999999999998</v>
      </c>
      <c r="I4" s="85">
        <v>227.6</v>
      </c>
      <c r="J4" s="85">
        <v>7279.6</v>
      </c>
      <c r="K4" s="85">
        <v>217.8</v>
      </c>
    </row>
    <row r="5" spans="1:11">
      <c r="A5" s="151"/>
      <c r="B5" s="152" t="s">
        <v>182</v>
      </c>
      <c r="C5" s="85" t="s">
        <v>27</v>
      </c>
      <c r="D5" s="85">
        <v>0</v>
      </c>
      <c r="E5" s="85">
        <v>0</v>
      </c>
      <c r="F5" s="85" t="s">
        <v>27</v>
      </c>
      <c r="G5" s="85" t="s">
        <v>27</v>
      </c>
      <c r="H5" s="85">
        <v>-2326.8000000000002</v>
      </c>
      <c r="I5" s="85">
        <v>-227</v>
      </c>
      <c r="J5" s="85">
        <v>-2553.8000000000002</v>
      </c>
      <c r="K5" s="85" t="s">
        <v>27</v>
      </c>
    </row>
    <row r="6" spans="1:11" ht="15" thickBot="1">
      <c r="A6" s="153" t="s">
        <v>183</v>
      </c>
      <c r="B6" s="153"/>
      <c r="C6" s="86">
        <v>2060.1</v>
      </c>
      <c r="D6" s="86">
        <v>1035.4000000000001</v>
      </c>
      <c r="E6" s="86">
        <v>430.8</v>
      </c>
      <c r="F6" s="86">
        <v>112.7</v>
      </c>
      <c r="G6" s="86">
        <v>977.3</v>
      </c>
      <c r="H6" s="86">
        <v>217.84232518735502</v>
      </c>
      <c r="I6" s="86">
        <v>4725.8</v>
      </c>
      <c r="J6" s="86">
        <v>217.84232518735502</v>
      </c>
      <c r="K6" s="86">
        <v>217.8</v>
      </c>
    </row>
    <row r="7" spans="1:11">
      <c r="A7" s="151"/>
      <c r="B7" s="154"/>
      <c r="C7" s="85"/>
      <c r="D7" s="85"/>
      <c r="E7" s="85"/>
      <c r="F7" s="85"/>
      <c r="G7" s="85"/>
      <c r="H7" s="85"/>
      <c r="I7" s="85"/>
      <c r="J7" s="85"/>
      <c r="K7" s="85"/>
    </row>
    <row r="8" spans="1:11">
      <c r="A8" s="155" t="s">
        <v>37</v>
      </c>
      <c r="B8" s="155"/>
      <c r="C8" s="85">
        <v>1027.0999999999999</v>
      </c>
      <c r="D8" s="85">
        <v>600.1</v>
      </c>
      <c r="E8" s="85">
        <v>245.5</v>
      </c>
      <c r="F8" s="85">
        <v>59</v>
      </c>
      <c r="G8" s="85">
        <v>401.4</v>
      </c>
      <c r="H8" s="85">
        <v>37.200000000000003</v>
      </c>
      <c r="I8" s="85">
        <v>-0.4</v>
      </c>
      <c r="J8" s="85">
        <v>2369.9</v>
      </c>
      <c r="K8" s="85">
        <v>127.7</v>
      </c>
    </row>
    <row r="9" spans="1:11">
      <c r="A9" s="125"/>
      <c r="B9" s="156" t="s">
        <v>184</v>
      </c>
      <c r="C9" s="88">
        <v>0.498</v>
      </c>
      <c r="D9" s="88">
        <v>0.57999999999999996</v>
      </c>
      <c r="E9" s="88">
        <v>0.56999999999999995</v>
      </c>
      <c r="F9" s="88">
        <v>0.52400000000000002</v>
      </c>
      <c r="G9" s="88">
        <v>0.41099999999999998</v>
      </c>
      <c r="H9" s="88">
        <v>0.34200000000000003</v>
      </c>
      <c r="I9" s="88">
        <v>0</v>
      </c>
      <c r="J9" s="88">
        <v>0.501</v>
      </c>
      <c r="K9" s="88">
        <v>0.58599999999999997</v>
      </c>
    </row>
    <row r="10" spans="1:11" ht="15" thickBot="1">
      <c r="A10" s="157" t="s">
        <v>185</v>
      </c>
      <c r="B10" s="157"/>
      <c r="C10" s="86">
        <v>282.5</v>
      </c>
      <c r="D10" s="86">
        <v>109.6</v>
      </c>
      <c r="E10" s="86">
        <v>-72.400000000000006</v>
      </c>
      <c r="F10" s="86">
        <v>-2.2999999999999998</v>
      </c>
      <c r="G10" s="86">
        <v>97.4</v>
      </c>
      <c r="H10" s="86">
        <v>28</v>
      </c>
      <c r="I10" s="86">
        <v>-0.4</v>
      </c>
      <c r="J10" s="86">
        <v>442.4</v>
      </c>
      <c r="K10" s="86">
        <v>-85.7</v>
      </c>
    </row>
    <row r="11" spans="1:11">
      <c r="A11" s="151" t="s">
        <v>0</v>
      </c>
      <c r="B11" s="125" t="s">
        <v>0</v>
      </c>
      <c r="C11" s="90">
        <v>0.13700000000000001</v>
      </c>
      <c r="D11" s="90">
        <v>0.106</v>
      </c>
      <c r="E11" s="90">
        <v>-0.16800000000000001</v>
      </c>
      <c r="F11" s="90">
        <v>-0.02</v>
      </c>
      <c r="G11" s="90">
        <v>0.1</v>
      </c>
      <c r="H11" s="90">
        <v>0.25700000000000001</v>
      </c>
      <c r="I11" s="90">
        <v>-0.66700000000000004</v>
      </c>
      <c r="J11" s="90">
        <v>9.4E-2</v>
      </c>
      <c r="K11" s="90">
        <v>-0.39300000000000002</v>
      </c>
    </row>
    <row r="12" spans="1:11">
      <c r="A12" s="158" t="s">
        <v>186</v>
      </c>
      <c r="B12" s="158"/>
      <c r="C12" s="85">
        <v>0</v>
      </c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85">
        <v>0</v>
      </c>
      <c r="J12" s="85">
        <v>0</v>
      </c>
      <c r="K12" s="85" t="s">
        <v>27</v>
      </c>
    </row>
    <row r="13" spans="1:11">
      <c r="A13" s="125"/>
      <c r="B13" s="159" t="s">
        <v>187</v>
      </c>
      <c r="C13" s="85">
        <v>1223.8</v>
      </c>
      <c r="D13" s="85">
        <v>852.5</v>
      </c>
      <c r="E13" s="85">
        <v>724.6</v>
      </c>
      <c r="F13" s="85">
        <v>133.4</v>
      </c>
      <c r="G13" s="85">
        <v>412.9</v>
      </c>
      <c r="H13" s="85">
        <v>84.8</v>
      </c>
      <c r="I13" s="85">
        <v>71.400000000000006</v>
      </c>
      <c r="J13" s="85">
        <v>3503.4</v>
      </c>
      <c r="K13" s="85">
        <v>494.8</v>
      </c>
    </row>
    <row r="14" spans="1:11">
      <c r="A14" s="125"/>
      <c r="B14" s="159" t="s">
        <v>78</v>
      </c>
      <c r="C14" s="85">
        <v>8.6</v>
      </c>
      <c r="D14" s="85">
        <v>0</v>
      </c>
      <c r="E14" s="85" t="s">
        <v>27</v>
      </c>
      <c r="F14" s="85" t="s">
        <v>27</v>
      </c>
      <c r="G14" s="85">
        <v>3.8</v>
      </c>
      <c r="H14" s="85">
        <v>22.3</v>
      </c>
      <c r="I14" s="85">
        <v>3.8</v>
      </c>
      <c r="J14" s="85">
        <v>38.5</v>
      </c>
      <c r="K14" s="85" t="s">
        <v>27</v>
      </c>
    </row>
    <row r="15" spans="1:11">
      <c r="A15" s="151"/>
      <c r="B15" s="159" t="s">
        <v>80</v>
      </c>
      <c r="C15" s="85">
        <v>302.60000000000002</v>
      </c>
      <c r="D15" s="85">
        <v>199.8</v>
      </c>
      <c r="E15" s="85">
        <v>206.2</v>
      </c>
      <c r="F15" s="85">
        <v>49.3</v>
      </c>
      <c r="G15" s="85">
        <v>305.3</v>
      </c>
      <c r="H15" s="85">
        <v>746.5</v>
      </c>
      <c r="I15" s="85">
        <v>41.1</v>
      </c>
      <c r="J15" s="85">
        <v>1850.8</v>
      </c>
      <c r="K15" s="85" t="s">
        <v>27</v>
      </c>
    </row>
    <row r="16" spans="1:11" ht="15" thickBot="1">
      <c r="A16" s="160"/>
      <c r="B16" s="161" t="s">
        <v>188</v>
      </c>
      <c r="C16" s="86">
        <v>545.6</v>
      </c>
      <c r="D16" s="86">
        <v>270.39999999999998</v>
      </c>
      <c r="E16" s="86">
        <v>100.7</v>
      </c>
      <c r="F16" s="86">
        <v>37.700000000000003</v>
      </c>
      <c r="G16" s="86">
        <v>299.60000000000002</v>
      </c>
      <c r="H16" s="86">
        <v>84.8</v>
      </c>
      <c r="I16" s="86">
        <v>71.400000000000006</v>
      </c>
      <c r="J16" s="86">
        <v>1410.2</v>
      </c>
      <c r="K16" s="86" t="s">
        <v>27</v>
      </c>
    </row>
    <row r="17" spans="1:11">
      <c r="A17" s="162" t="s">
        <v>189</v>
      </c>
      <c r="B17" s="162"/>
      <c r="C17" s="85">
        <v>0</v>
      </c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 t="s">
        <v>27</v>
      </c>
    </row>
    <row r="18" spans="1:11">
      <c r="A18" s="125" t="s">
        <v>0</v>
      </c>
      <c r="B18" s="159" t="s">
        <v>116</v>
      </c>
      <c r="C18" s="85">
        <v>-217.9</v>
      </c>
      <c r="D18" s="85">
        <v>-153.30000000000001</v>
      </c>
      <c r="E18" s="85">
        <v>-108.8</v>
      </c>
      <c r="F18" s="85">
        <v>-15.8</v>
      </c>
      <c r="G18" s="85">
        <v>-4.5999999999999996</v>
      </c>
      <c r="H18" s="85">
        <v>-0.7</v>
      </c>
      <c r="I18" s="85">
        <v>-2.4</v>
      </c>
      <c r="J18" s="85">
        <v>-503.5</v>
      </c>
      <c r="K18" s="85">
        <v>-70.599999999999994</v>
      </c>
    </row>
    <row r="19" spans="1:11" ht="15" thickBot="1">
      <c r="A19" s="160" t="s">
        <v>0</v>
      </c>
      <c r="B19" s="161" t="s">
        <v>190</v>
      </c>
      <c r="C19" s="86">
        <v>0</v>
      </c>
      <c r="D19" s="86">
        <v>0</v>
      </c>
      <c r="E19" s="86">
        <v>-9.5</v>
      </c>
      <c r="F19" s="86">
        <v>0</v>
      </c>
      <c r="G19" s="86">
        <v>0</v>
      </c>
      <c r="H19" s="86" t="s">
        <v>27</v>
      </c>
      <c r="I19" s="86" t="s">
        <v>27</v>
      </c>
      <c r="J19" s="86">
        <v>-9.5</v>
      </c>
      <c r="K19" s="86">
        <v>-54.252876141999998</v>
      </c>
    </row>
    <row r="20" spans="1:11">
      <c r="A20" s="89"/>
      <c r="B20" s="87"/>
      <c r="C20" s="87"/>
      <c r="D20" s="87"/>
      <c r="E20" s="87"/>
      <c r="F20" s="87"/>
      <c r="G20" s="87"/>
      <c r="H20" s="87"/>
      <c r="I20" s="87"/>
      <c r="J20" s="91"/>
      <c r="K20" s="91"/>
    </row>
    <row r="21" spans="1:11" ht="15" thickBot="1">
      <c r="A21" s="92"/>
      <c r="B21" s="92" t="s">
        <v>2</v>
      </c>
      <c r="C21" s="94"/>
      <c r="D21" s="94"/>
      <c r="E21" s="93"/>
      <c r="F21" s="93"/>
      <c r="G21" s="95"/>
      <c r="H21" s="95"/>
      <c r="I21" s="95"/>
      <c r="J21" s="95"/>
      <c r="K21" s="95"/>
    </row>
    <row r="22" spans="1:11" ht="15" thickTop="1">
      <c r="A22" s="151"/>
      <c r="B22" s="152" t="s">
        <v>181</v>
      </c>
      <c r="C22" s="96" t="s">
        <v>32</v>
      </c>
      <c r="D22" s="96">
        <v>880.9</v>
      </c>
      <c r="E22" s="96">
        <v>156.6</v>
      </c>
      <c r="F22" s="96">
        <v>76.900000000000006</v>
      </c>
      <c r="G22" s="96">
        <v>605.70000000000005</v>
      </c>
      <c r="H22" s="96">
        <v>2568.6</v>
      </c>
      <c r="I22" s="96">
        <v>328.6</v>
      </c>
      <c r="J22" s="96">
        <v>6643.8</v>
      </c>
      <c r="K22" s="96">
        <v>255.9</v>
      </c>
    </row>
    <row r="23" spans="1:11">
      <c r="A23" s="151"/>
      <c r="B23" s="152" t="s">
        <v>182</v>
      </c>
      <c r="C23" s="96">
        <v>0</v>
      </c>
      <c r="D23" s="96">
        <v>0</v>
      </c>
      <c r="E23" s="96">
        <v>0</v>
      </c>
      <c r="F23" s="96" t="s">
        <v>27</v>
      </c>
      <c r="G23" s="96" t="s">
        <v>27</v>
      </c>
      <c r="H23" s="96">
        <v>-2377.8000000000002</v>
      </c>
      <c r="I23" s="96">
        <v>-327.9</v>
      </c>
      <c r="J23" s="96">
        <v>-2705.7</v>
      </c>
      <c r="K23" s="96" t="s">
        <v>27</v>
      </c>
    </row>
    <row r="24" spans="1:11" ht="15" thickBot="1">
      <c r="A24" s="153" t="s">
        <v>183</v>
      </c>
      <c r="B24" s="153"/>
      <c r="C24" s="97" t="s">
        <v>32</v>
      </c>
      <c r="D24" s="97">
        <v>880.9</v>
      </c>
      <c r="E24" s="97">
        <v>156.6</v>
      </c>
      <c r="F24" s="97">
        <v>76.900000000000006</v>
      </c>
      <c r="G24" s="97">
        <v>605.70000000000005</v>
      </c>
      <c r="H24" s="97">
        <v>190.8</v>
      </c>
      <c r="I24" s="97">
        <v>0.7</v>
      </c>
      <c r="J24" s="97">
        <v>3938.1</v>
      </c>
      <c r="K24" s="97">
        <v>255.9</v>
      </c>
    </row>
    <row r="25" spans="1:11">
      <c r="A25" s="151"/>
      <c r="B25" s="154"/>
      <c r="C25" s="96"/>
      <c r="D25" s="96"/>
      <c r="E25" s="96"/>
      <c r="F25" s="96"/>
      <c r="G25" s="96"/>
      <c r="H25" s="96"/>
      <c r="I25" s="96"/>
      <c r="J25" s="96"/>
      <c r="K25" s="96"/>
    </row>
    <row r="26" spans="1:11">
      <c r="A26" s="155" t="s">
        <v>37</v>
      </c>
      <c r="B26" s="155"/>
      <c r="C26" s="96">
        <v>1043.5999999999999</v>
      </c>
      <c r="D26" s="96">
        <v>517</v>
      </c>
      <c r="E26" s="96">
        <v>97.6</v>
      </c>
      <c r="F26" s="96">
        <v>41.2</v>
      </c>
      <c r="G26" s="96">
        <v>249.6</v>
      </c>
      <c r="H26" s="96">
        <v>55.1</v>
      </c>
      <c r="I26" s="96">
        <v>-0.2</v>
      </c>
      <c r="J26" s="96">
        <v>2003.9</v>
      </c>
      <c r="K26" s="96">
        <v>146</v>
      </c>
    </row>
    <row r="27" spans="1:11">
      <c r="A27" s="125"/>
      <c r="B27" s="163" t="s">
        <v>184</v>
      </c>
      <c r="C27" s="98">
        <v>0.51500000000000001</v>
      </c>
      <c r="D27" s="98">
        <v>0.58699999999999997</v>
      </c>
      <c r="E27" s="98">
        <v>0.623</v>
      </c>
      <c r="F27" s="98">
        <v>0.53600000000000003</v>
      </c>
      <c r="G27" s="98">
        <v>0.41199999999999998</v>
      </c>
      <c r="H27" s="98">
        <v>0.28899999999999998</v>
      </c>
      <c r="I27" s="98" t="s">
        <v>33</v>
      </c>
      <c r="J27" s="98">
        <v>0.50900000000000001</v>
      </c>
      <c r="K27" s="98">
        <v>0.57099999999999995</v>
      </c>
    </row>
    <row r="28" spans="1:11" ht="15" thickBot="1">
      <c r="A28" s="157" t="s">
        <v>185</v>
      </c>
      <c r="B28" s="157"/>
      <c r="C28" s="97">
        <v>377.6</v>
      </c>
      <c r="D28" s="97">
        <v>110.9</v>
      </c>
      <c r="E28" s="97">
        <v>-37.799999999999997</v>
      </c>
      <c r="F28" s="97">
        <v>6.2</v>
      </c>
      <c r="G28" s="97">
        <v>87.8</v>
      </c>
      <c r="H28" s="97">
        <v>36</v>
      </c>
      <c r="I28" s="97">
        <v>-0.2</v>
      </c>
      <c r="J28" s="97">
        <v>580.5</v>
      </c>
      <c r="K28" s="97">
        <v>-53.3</v>
      </c>
    </row>
    <row r="29" spans="1:11">
      <c r="A29" s="151" t="s">
        <v>0</v>
      </c>
      <c r="B29" s="125" t="s">
        <v>0</v>
      </c>
      <c r="C29" s="99">
        <v>0.186</v>
      </c>
      <c r="D29" s="99">
        <v>0.126</v>
      </c>
      <c r="E29" s="99">
        <v>-0.24099999999999999</v>
      </c>
      <c r="F29" s="99">
        <v>8.1000000000000003E-2</v>
      </c>
      <c r="G29" s="99">
        <v>0.14499999999999999</v>
      </c>
      <c r="H29" s="99">
        <v>1.4E-2</v>
      </c>
      <c r="I29" s="99">
        <f t="shared" ref="I29:J29" si="0">I28/I22</f>
        <v>-6.0864272671941571E-4</v>
      </c>
      <c r="J29" s="99">
        <f t="shared" si="0"/>
        <v>8.7374695204551614E-2</v>
      </c>
      <c r="K29" s="99">
        <v>-0.20799999999999999</v>
      </c>
    </row>
    <row r="30" spans="1:11">
      <c r="A30" s="158" t="s">
        <v>186</v>
      </c>
      <c r="B30" s="158"/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 t="s">
        <v>27</v>
      </c>
    </row>
    <row r="31" spans="1:11">
      <c r="A31" s="125"/>
      <c r="B31" s="159" t="s">
        <v>187</v>
      </c>
      <c r="C31" s="96">
        <v>395.6</v>
      </c>
      <c r="D31" s="96">
        <v>135.69999999999999</v>
      </c>
      <c r="E31" s="96">
        <v>28</v>
      </c>
      <c r="F31" s="96">
        <v>24.5</v>
      </c>
      <c r="G31" s="96">
        <v>335.9</v>
      </c>
      <c r="H31" s="96">
        <v>33.700000000000003</v>
      </c>
      <c r="I31" s="96">
        <v>90.2</v>
      </c>
      <c r="J31" s="96">
        <v>1043.5999999999999</v>
      </c>
      <c r="K31" s="96">
        <v>50.9</v>
      </c>
    </row>
    <row r="32" spans="1:11">
      <c r="A32" s="125"/>
      <c r="B32" s="159" t="s">
        <v>78</v>
      </c>
      <c r="C32" s="96">
        <v>1.8</v>
      </c>
      <c r="D32" s="96" t="s">
        <v>27</v>
      </c>
      <c r="E32" s="96" t="s">
        <v>27</v>
      </c>
      <c r="F32" s="96">
        <v>0.3</v>
      </c>
      <c r="G32" s="96">
        <v>3.9</v>
      </c>
      <c r="H32" s="96">
        <v>17.8</v>
      </c>
      <c r="I32" s="96">
        <v>4</v>
      </c>
      <c r="J32" s="96">
        <v>27.8</v>
      </c>
      <c r="K32" s="96" t="s">
        <v>27</v>
      </c>
    </row>
    <row r="33" spans="1:11">
      <c r="A33" s="151"/>
      <c r="B33" s="159" t="s">
        <v>80</v>
      </c>
      <c r="C33" s="96">
        <v>249.8</v>
      </c>
      <c r="D33" s="96">
        <v>139.1</v>
      </c>
      <c r="E33" s="96">
        <v>29.3</v>
      </c>
      <c r="F33" s="96">
        <v>23.4</v>
      </c>
      <c r="G33" s="96">
        <v>163.5</v>
      </c>
      <c r="H33" s="96">
        <v>757.7</v>
      </c>
      <c r="I33" s="96">
        <v>42.5</v>
      </c>
      <c r="J33" s="96">
        <v>1405.3</v>
      </c>
      <c r="K33" s="96">
        <v>49.6</v>
      </c>
    </row>
    <row r="34" spans="1:11" ht="15" thickBot="1">
      <c r="A34" s="151"/>
      <c r="B34" s="159" t="s">
        <v>188</v>
      </c>
      <c r="C34" s="97">
        <v>394.3</v>
      </c>
      <c r="D34" s="97">
        <v>135.69999999999999</v>
      </c>
      <c r="E34" s="97">
        <v>28</v>
      </c>
      <c r="F34" s="97">
        <v>24.5</v>
      </c>
      <c r="G34" s="97">
        <v>231</v>
      </c>
      <c r="H34" s="97">
        <v>33.700000000000003</v>
      </c>
      <c r="I34" s="97">
        <v>90.2</v>
      </c>
      <c r="J34" s="97">
        <v>937.41559103791906</v>
      </c>
      <c r="K34" s="97">
        <v>50.9</v>
      </c>
    </row>
    <row r="35" spans="1:11">
      <c r="A35" s="162" t="s">
        <v>189</v>
      </c>
      <c r="B35" s="162"/>
      <c r="C35" s="96">
        <v>0</v>
      </c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/>
    </row>
    <row r="36" spans="1:11">
      <c r="A36" s="125" t="s">
        <v>0</v>
      </c>
      <c r="B36" s="159" t="s">
        <v>116</v>
      </c>
      <c r="C36" s="96">
        <v>-28</v>
      </c>
      <c r="D36" s="96">
        <v>-22.3</v>
      </c>
      <c r="E36" s="96">
        <v>-5.8</v>
      </c>
      <c r="F36" s="96">
        <v>-2.1</v>
      </c>
      <c r="G36" s="96">
        <v>-2.5</v>
      </c>
      <c r="H36" s="96">
        <v>-0.7</v>
      </c>
      <c r="I36" s="96">
        <v>-3.4</v>
      </c>
      <c r="J36" s="96">
        <v>-64.8</v>
      </c>
      <c r="K36" s="96">
        <v>-7.3</v>
      </c>
    </row>
    <row r="37" spans="1:11" ht="15" thickBot="1">
      <c r="A37" s="164" t="s">
        <v>0</v>
      </c>
      <c r="B37" s="165" t="s">
        <v>190</v>
      </c>
      <c r="C37" s="100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/>
    </row>
  </sheetData>
  <mergeCells count="8">
    <mergeCell ref="K1:K3"/>
    <mergeCell ref="A1:A3"/>
    <mergeCell ref="B1:B3"/>
    <mergeCell ref="I1:I3"/>
    <mergeCell ref="J1:J3"/>
    <mergeCell ref="G2:G3"/>
    <mergeCell ref="H2:H3"/>
    <mergeCell ref="D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zoomScale="90" zoomScaleNormal="90" workbookViewId="0">
      <selection activeCell="C11" sqref="C11"/>
    </sheetView>
  </sheetViews>
  <sheetFormatPr defaultRowHeight="14.4"/>
  <cols>
    <col min="1" max="1" width="24.5546875" bestFit="1" customWidth="1"/>
    <col min="2" max="5" width="14.33203125" customWidth="1"/>
  </cols>
  <sheetData>
    <row r="1" spans="1:5" ht="14.4" customHeight="1" thickBot="1">
      <c r="A1" s="101"/>
      <c r="B1" s="187" t="s">
        <v>35</v>
      </c>
      <c r="C1" s="187"/>
      <c r="D1" s="188" t="s">
        <v>191</v>
      </c>
      <c r="E1" s="188"/>
    </row>
    <row r="2" spans="1:5" ht="15" thickBot="1">
      <c r="A2" s="102"/>
      <c r="B2" s="103" t="s">
        <v>1</v>
      </c>
      <c r="C2" s="104" t="s">
        <v>2</v>
      </c>
      <c r="D2" s="103" t="s">
        <v>1</v>
      </c>
      <c r="E2" s="104" t="s">
        <v>2</v>
      </c>
    </row>
    <row r="3" spans="1:5" ht="15" thickTop="1">
      <c r="A3" s="105" t="s">
        <v>205</v>
      </c>
      <c r="B3" s="106">
        <v>0</v>
      </c>
      <c r="C3" s="107">
        <v>0</v>
      </c>
      <c r="D3" s="106">
        <v>0</v>
      </c>
      <c r="E3" s="107">
        <v>0</v>
      </c>
    </row>
    <row r="4" spans="1:5">
      <c r="A4" s="166" t="s">
        <v>177</v>
      </c>
      <c r="B4" s="106">
        <v>2060</v>
      </c>
      <c r="C4" s="107">
        <v>2026.5</v>
      </c>
      <c r="D4" s="106">
        <v>1365.3</v>
      </c>
      <c r="E4" s="107">
        <v>514.4</v>
      </c>
    </row>
    <row r="5" spans="1:5">
      <c r="A5" s="166" t="s">
        <v>192</v>
      </c>
      <c r="B5" s="106">
        <v>300.60000000000002</v>
      </c>
      <c r="C5" s="107">
        <v>312.5</v>
      </c>
      <c r="D5" s="106">
        <v>206.2</v>
      </c>
      <c r="E5" s="107">
        <v>47</v>
      </c>
    </row>
    <row r="6" spans="1:5">
      <c r="A6" s="108" t="s">
        <v>193</v>
      </c>
      <c r="B6" s="106">
        <v>290.2</v>
      </c>
      <c r="C6" s="107">
        <v>0</v>
      </c>
      <c r="D6" s="106">
        <v>358.3</v>
      </c>
      <c r="E6" s="107" t="s">
        <v>27</v>
      </c>
    </row>
    <row r="7" spans="1:5">
      <c r="A7" s="166" t="s">
        <v>194</v>
      </c>
      <c r="B7" s="106">
        <v>240.5</v>
      </c>
      <c r="C7" s="107">
        <v>232.9</v>
      </c>
      <c r="D7" s="106">
        <v>202.4</v>
      </c>
      <c r="E7" s="107">
        <v>40.700000000000003</v>
      </c>
    </row>
    <row r="8" spans="1:5">
      <c r="A8" s="166" t="s">
        <v>195</v>
      </c>
      <c r="B8" s="106">
        <v>174.4</v>
      </c>
      <c r="C8" s="107">
        <v>115.5</v>
      </c>
      <c r="D8" s="106">
        <v>200.2</v>
      </c>
      <c r="E8" s="107" t="s">
        <v>27</v>
      </c>
    </row>
    <row r="9" spans="1:5">
      <c r="A9" s="166" t="s">
        <v>196</v>
      </c>
      <c r="B9" s="106">
        <v>170.9</v>
      </c>
      <c r="C9" s="107">
        <v>183.8</v>
      </c>
      <c r="D9" s="106">
        <v>109.5</v>
      </c>
      <c r="E9" s="107">
        <v>19.5</v>
      </c>
    </row>
    <row r="10" spans="1:5">
      <c r="A10" s="166" t="s">
        <v>28</v>
      </c>
      <c r="B10" s="106">
        <v>140.6</v>
      </c>
      <c r="C10" s="107">
        <v>156.6</v>
      </c>
      <c r="D10" s="106">
        <v>365.9</v>
      </c>
      <c r="E10" s="107">
        <v>28</v>
      </c>
    </row>
    <row r="11" spans="1:5">
      <c r="A11" s="166" t="s">
        <v>200</v>
      </c>
      <c r="B11" s="106">
        <v>88.7</v>
      </c>
      <c r="C11" s="107">
        <v>65</v>
      </c>
      <c r="D11" s="106">
        <v>76</v>
      </c>
      <c r="E11" s="107">
        <v>21.2</v>
      </c>
    </row>
    <row r="12" spans="1:5">
      <c r="A12" s="166" t="s">
        <v>197</v>
      </c>
      <c r="B12" s="106">
        <v>72.400000000000006</v>
      </c>
      <c r="C12" s="107">
        <v>75.2</v>
      </c>
      <c r="D12" s="106">
        <v>61.4</v>
      </c>
      <c r="E12" s="107">
        <v>14.4</v>
      </c>
    </row>
    <row r="13" spans="1:5">
      <c r="A13" s="166" t="s">
        <v>198</v>
      </c>
      <c r="B13" s="106">
        <v>46.3</v>
      </c>
      <c r="C13" s="107">
        <v>46.2</v>
      </c>
      <c r="D13" s="106">
        <v>31.6</v>
      </c>
      <c r="E13" s="107">
        <v>6.9</v>
      </c>
    </row>
    <row r="14" spans="1:5">
      <c r="A14" s="166" t="s">
        <v>29</v>
      </c>
      <c r="B14" s="106">
        <v>30.3</v>
      </c>
      <c r="C14" s="107">
        <v>30.3</v>
      </c>
      <c r="D14" s="106">
        <v>41.2</v>
      </c>
      <c r="E14" s="107">
        <v>7.2</v>
      </c>
    </row>
    <row r="15" spans="1:5">
      <c r="A15" s="166" t="s">
        <v>30</v>
      </c>
      <c r="B15" s="106">
        <v>24</v>
      </c>
      <c r="C15" s="107">
        <v>11.8</v>
      </c>
      <c r="D15" s="106">
        <v>57.4</v>
      </c>
      <c r="E15" s="107">
        <v>3.3</v>
      </c>
    </row>
    <row r="16" spans="1:5">
      <c r="A16" s="166" t="s">
        <v>199</v>
      </c>
      <c r="B16" s="106">
        <v>109.60000000000036</v>
      </c>
      <c r="C16" s="107">
        <v>76.048277069673901</v>
      </c>
      <c r="D16" s="106">
        <v>0.9</v>
      </c>
      <c r="E16" s="107">
        <v>0</v>
      </c>
    </row>
    <row r="17" spans="1:5">
      <c r="A17" s="166" t="s">
        <v>31</v>
      </c>
      <c r="B17" s="106">
        <v>977.3</v>
      </c>
      <c r="C17" s="107">
        <v>605.70000000000005</v>
      </c>
      <c r="D17" s="106">
        <v>412.9</v>
      </c>
      <c r="E17" s="107">
        <v>337.2</v>
      </c>
    </row>
    <row r="18" spans="1:5">
      <c r="A18" s="105" t="s">
        <v>49</v>
      </c>
      <c r="B18" s="106"/>
      <c r="C18" s="107"/>
      <c r="D18" s="106"/>
      <c r="E18" s="107"/>
    </row>
    <row r="19" spans="1:5">
      <c r="A19" s="108" t="s">
        <v>204</v>
      </c>
      <c r="B19" s="106">
        <v>217.8</v>
      </c>
      <c r="C19" s="107">
        <v>255.9</v>
      </c>
      <c r="D19" s="106">
        <v>494.8</v>
      </c>
      <c r="E19" s="107">
        <v>50.9</v>
      </c>
    </row>
    <row r="20" spans="1:5" ht="15" thickBot="1">
      <c r="A20" s="167" t="s">
        <v>201</v>
      </c>
      <c r="B20" s="168">
        <v>4943.6000000000004</v>
      </c>
      <c r="C20" s="169">
        <v>4194.0482770696744</v>
      </c>
      <c r="D20" s="168">
        <v>3984</v>
      </c>
      <c r="E20" s="169">
        <v>1090.7</v>
      </c>
    </row>
    <row r="21" spans="1:5">
      <c r="A21" s="166" t="s">
        <v>202</v>
      </c>
      <c r="B21" s="106">
        <v>0</v>
      </c>
      <c r="C21" s="107">
        <v>0</v>
      </c>
      <c r="D21" s="106">
        <v>74.8</v>
      </c>
      <c r="E21" s="107">
        <v>63.4</v>
      </c>
    </row>
    <row r="22" spans="1:5">
      <c r="A22" s="166" t="s">
        <v>107</v>
      </c>
      <c r="B22" s="106">
        <v>0</v>
      </c>
      <c r="C22" s="107">
        <v>0</v>
      </c>
      <c r="D22" s="106">
        <v>10.1</v>
      </c>
      <c r="E22" s="107" t="s">
        <v>27</v>
      </c>
    </row>
    <row r="23" spans="1:5" ht="15" thickBot="1">
      <c r="A23" s="167" t="s">
        <v>203</v>
      </c>
      <c r="B23" s="168">
        <v>0</v>
      </c>
      <c r="C23" s="169">
        <v>0</v>
      </c>
      <c r="D23" s="168">
        <v>4068.9</v>
      </c>
      <c r="E23" s="169">
        <v>1154.1000000000001</v>
      </c>
    </row>
  </sheetData>
  <mergeCells count="2">
    <mergeCell ref="B1:C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COVER</vt:lpstr>
      <vt:lpstr>P&amp;L</vt:lpstr>
      <vt:lpstr>BALANCE SHEET</vt:lpstr>
      <vt:lpstr>CASH FLOW</vt:lpstr>
      <vt:lpstr>SHARE CAPITAL</vt:lpstr>
      <vt:lpstr>SEGMENTS</vt:lpstr>
      <vt:lpstr>SALES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2019-06-17T12:28:10Z</dcterms:created>
  <dcterms:modified xsi:type="dcterms:W3CDTF">2019-06-26T11:25:57Z</dcterms:modified>
</cp:coreProperties>
</file>