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tomasz.pokora\Grupa CCC\Relacje Inwestorskie - Dokumenty\Strona internetowa\Centrum wyników - dodanie nowych Q\sprawozadanie na stronę\ENG\"/>
    </mc:Choice>
  </mc:AlternateContent>
  <xr:revisionPtr revIDLastSave="91" documentId="8_{4045D51F-64E7-4543-AA30-9DB430525A25}" xr6:coauthVersionLast="44" xr6:coauthVersionMax="44" xr10:uidLastSave="{01D032C5-BC60-44E7-91C3-05B41F24AE35}"/>
  <bookViews>
    <workbookView xWindow="-108" yWindow="-108" windowWidth="23256" windowHeight="12576" xr2:uid="{00000000-000D-0000-FFFF-FFFF00000000}"/>
  </bookViews>
  <sheets>
    <sheet name="cover" sheetId="8" r:id="rId1"/>
    <sheet name="P&amp;L" sheetId="1" r:id="rId2"/>
    <sheet name="BALANCE SHEET" sheetId="2" r:id="rId3"/>
    <sheet name="CASH FLOW" sheetId="3" r:id="rId4"/>
    <sheet name="SHARE CAPITAL" sheetId="4" r:id="rId5"/>
    <sheet name="SEGMENTS" sheetId="5" r:id="rId6"/>
    <sheet name="sprzedaż po KRAJACH" sheetId="6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Fill" localSheetId="0" hidden="1">#REF!</definedName>
    <definedName name="_Fill" hidden="1">#REF!</definedName>
    <definedName name="a" localSheetId="2" hidden="1">{#N/A,#N/A,FALSE,"Nabycie akcji"}</definedName>
    <definedName name="a" localSheetId="3" hidden="1">{#N/A,#N/A,FALSE,"Nabycie akcji"}</definedName>
    <definedName name="a" localSheetId="0" hidden="1">{#N/A,#N/A,FALSE,"Nabycie akcji"}</definedName>
    <definedName name="a" localSheetId="5" hidden="1">{#N/A,#N/A,FALSE,"Nabycie akcji"}</definedName>
    <definedName name="a" localSheetId="4" hidden="1">{#N/A,#N/A,FALSE,"Nabycie akcji"}</definedName>
    <definedName name="a" localSheetId="6" hidden="1">{#N/A,#N/A,FALSE,"Nabycie akcji"}</definedName>
    <definedName name="a" hidden="1">{#N/A,#N/A,FALSE,"Nabycie akcji"}</definedName>
    <definedName name="aaa" hidden="1">#REF!</definedName>
    <definedName name="adsadsad" localSheetId="2" hidden="1">{#N/A,#N/A,FALSE,"Nabycie akcji"}</definedName>
    <definedName name="adsadsad" localSheetId="3" hidden="1">{#N/A,#N/A,FALSE,"Nabycie akcji"}</definedName>
    <definedName name="adsadsad" localSheetId="0" hidden="1">{#N/A,#N/A,FALSE,"Nabycie akcji"}</definedName>
    <definedName name="adsadsad" localSheetId="5" hidden="1">{#N/A,#N/A,FALSE,"Nabycie akcji"}</definedName>
    <definedName name="adsadsad" localSheetId="4" hidden="1">{#N/A,#N/A,FALSE,"Nabycie akcji"}</definedName>
    <definedName name="adsadsad" localSheetId="6" hidden="1">{#N/A,#N/A,FALSE,"Nabycie akcji"}</definedName>
    <definedName name="adsadsad" hidden="1">{#N/A,#N/A,FALSE,"Nabycie akcji"}</definedName>
    <definedName name="AS2DocOpenMode" hidden="1">"AS2DocumentEdit"</definedName>
    <definedName name="d" localSheetId="0">[1]params!$C$5</definedName>
    <definedName name="d">[2]params!$C$5</definedName>
    <definedName name="D1P" localSheetId="2" hidden="1">{#N/A,#N/A,FALSE,"Nabycie akcji"}</definedName>
    <definedName name="D1P" localSheetId="3" hidden="1">{#N/A,#N/A,FALSE,"Nabycie akcji"}</definedName>
    <definedName name="D1P" localSheetId="0" hidden="1">{#N/A,#N/A,FALSE,"Nabycie akcji"}</definedName>
    <definedName name="D1P" localSheetId="5" hidden="1">{#N/A,#N/A,FALSE,"Nabycie akcji"}</definedName>
    <definedName name="D1P" localSheetId="4" hidden="1">{#N/A,#N/A,FALSE,"Nabycie akcji"}</definedName>
    <definedName name="D1P" localSheetId="6" hidden="1">{#N/A,#N/A,FALSE,"Nabycie akcji"}</definedName>
    <definedName name="D1P" hidden="1">{#N/A,#N/A,FALSE,"Nabycie akcji"}</definedName>
    <definedName name="DigAfComma" localSheetId="0">[5]Info!$D$27</definedName>
    <definedName name="DigAfComma">[3]Info!$D$27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localSheetId="2" hidden="1">{#N/A,#N/A,FALSE,"Nabycie akcji"}</definedName>
    <definedName name="kkk" localSheetId="3" hidden="1">{#N/A,#N/A,FALSE,"Nabycie akcji"}</definedName>
    <definedName name="kkk" localSheetId="0" hidden="1">{#N/A,#N/A,FALSE,"Nabycie akcji"}</definedName>
    <definedName name="kkk" localSheetId="5" hidden="1">{#N/A,#N/A,FALSE,"Nabycie akcji"}</definedName>
    <definedName name="kkk" localSheetId="4" hidden="1">{#N/A,#N/A,FALSE,"Nabycie akcji"}</definedName>
    <definedName name="kkk" localSheetId="6" hidden="1">{#N/A,#N/A,FALSE,"Nabycie akcji"}</definedName>
    <definedName name="kkk" hidden="1">{#N/A,#N/A,FALSE,"Nabycie akcji"}</definedName>
    <definedName name="kl" localSheetId="2" hidden="1">{#N/A,#N/A,TRUE,"F-1";#N/A,#N/A,TRUE,"F-2"}</definedName>
    <definedName name="kl" localSheetId="3" hidden="1">{#N/A,#N/A,TRUE,"F-1";#N/A,#N/A,TRUE,"F-2"}</definedName>
    <definedName name="kl" localSheetId="0" hidden="1">{#N/A,#N/A,TRUE,"F-1";#N/A,#N/A,TRUE,"F-2"}</definedName>
    <definedName name="kl" localSheetId="5" hidden="1">{#N/A,#N/A,TRUE,"F-1";#N/A,#N/A,TRUE,"F-2"}</definedName>
    <definedName name="kl" localSheetId="4" hidden="1">{#N/A,#N/A,TRUE,"F-1";#N/A,#N/A,TRUE,"F-2"}</definedName>
    <definedName name="kl" localSheetId="6" hidden="1">{#N/A,#N/A,TRUE,"F-1";#N/A,#N/A,TRUE,"F-2"}</definedName>
    <definedName name="kl" hidden="1">{#N/A,#N/A,TRUE,"F-1";#N/A,#N/A,TRUE,"F-2"}</definedName>
    <definedName name="NOta8" localSheetId="2" hidden="1">{#N/A,#N/A,FALSE,"Nabycie akcji"}</definedName>
    <definedName name="NOta8" localSheetId="3" hidden="1">{#N/A,#N/A,FALSE,"Nabycie akcji"}</definedName>
    <definedName name="NOta8" localSheetId="0" hidden="1">{#N/A,#N/A,FALSE,"Nabycie akcji"}</definedName>
    <definedName name="NOta8" localSheetId="5" hidden="1">{#N/A,#N/A,FALSE,"Nabycie akcji"}</definedName>
    <definedName name="NOta8" localSheetId="4" hidden="1">{#N/A,#N/A,FALSE,"Nabycie akcji"}</definedName>
    <definedName name="NOta8" localSheetId="6" hidden="1">{#N/A,#N/A,FALSE,"Nabycie akcji"}</definedName>
    <definedName name="NOta8" hidden="1">{#N/A,#N/A,FALSE,"Nabycie akcji"}</definedName>
    <definedName name="prm_dte1" localSheetId="0">[1]params!$C$2</definedName>
    <definedName name="prm_dte1">[2]params!$C$2</definedName>
    <definedName name="prm_dte2" localSheetId="0">[1]params!$C$3</definedName>
    <definedName name="prm_dte2">[2]params!$C$3</definedName>
    <definedName name="prm_dte4" localSheetId="0">[1]params!$C$5</definedName>
    <definedName name="prm_dte4">[2]params!$C$5</definedName>
    <definedName name="prm_eofmonth" localSheetId="0">[1]params!$C$25</definedName>
    <definedName name="prm_eofmonth">[2]params!$C$25</definedName>
    <definedName name="prm_ms" localSheetId="0">[1]params!$E$2</definedName>
    <definedName name="prm_ms">[2]params!$E$2</definedName>
    <definedName name="prm_msk" localSheetId="0">[1]params!$E$3</definedName>
    <definedName name="prm_msk">[2]params!$E$3</definedName>
    <definedName name="Rounding" localSheetId="0">[5]Info!$D$26</definedName>
    <definedName name="Rounding">[3]Info!$D$26</definedName>
    <definedName name="tbl_waluty" localSheetId="0">[1]params!$B$9:$E$24</definedName>
    <definedName name="tbl_waluty">[2]params!$B$9:$E$24</definedName>
    <definedName name="wrn.Akcje._.Mątwy." localSheetId="2" hidden="1">{#N/A,#N/A,FALSE,"Nabycie akcji"}</definedName>
    <definedName name="wrn.Akcje._.Mątwy." localSheetId="3" hidden="1">{#N/A,#N/A,FALSE,"Nabycie akcji"}</definedName>
    <definedName name="wrn.Akcje._.Mątwy." localSheetId="0" hidden="1">{#N/A,#N/A,FALSE,"Nabycie akcji"}</definedName>
    <definedName name="wrn.Akcje._.Mątwy." localSheetId="5" hidden="1">{#N/A,#N/A,FALSE,"Nabycie akcji"}</definedName>
    <definedName name="wrn.Akcje._.Mątwy." localSheetId="4" hidden="1">{#N/A,#N/A,FALSE,"Nabycie akcji"}</definedName>
    <definedName name="wrn.Akcje._.Mątwy." localSheetId="6" hidden="1">{#N/A,#N/A,FALSE,"Nabycie akcji"}</definedName>
    <definedName name="wrn.Akcje._.Mątwy." hidden="1">{#N/A,#N/A,FALSE,"Nabycie akcji"}</definedName>
    <definedName name="wrn.PBC._.Drukowane." localSheetId="2" hidden="1">{#N/A,#N/A,TRUE,"F-1";#N/A,#N/A,TRUE,"F-2"}</definedName>
    <definedName name="wrn.PBC._.Drukowane." localSheetId="3" hidden="1">{#N/A,#N/A,TRUE,"F-1";#N/A,#N/A,TRUE,"F-2"}</definedName>
    <definedName name="wrn.PBC._.Drukowane." localSheetId="0" hidden="1">{#N/A,#N/A,TRUE,"F-1";#N/A,#N/A,TRUE,"F-2"}</definedName>
    <definedName name="wrn.PBC._.Drukowane." localSheetId="5" hidden="1">{#N/A,#N/A,TRUE,"F-1";#N/A,#N/A,TRUE,"F-2"}</definedName>
    <definedName name="wrn.PBC._.Drukowane." localSheetId="4" hidden="1">{#N/A,#N/A,TRUE,"F-1";#N/A,#N/A,TRUE,"F-2"}</definedName>
    <definedName name="wrn.PBC._.Drukowane." localSheetId="6" hidden="1">{#N/A,#N/A,TRUE,"F-1";#N/A,#N/A,TRUE,"F-2"}</definedName>
    <definedName name="wrn.PBC._.Drukowane." hidden="1">{#N/A,#N/A,TRUE,"F-1";#N/A,#N/A,TRUE,"F-2"}</definedName>
    <definedName name="xx" hidden="1">#REF!</definedName>
    <definedName name="xxx" localSheetId="2" hidden="1">{#N/A,#N/A,FALSE,"Nabycie akcji"}</definedName>
    <definedName name="xxx" localSheetId="3" hidden="1">{#N/A,#N/A,FALSE,"Nabycie akcji"}</definedName>
    <definedName name="xxx" localSheetId="0" hidden="1">{#N/A,#N/A,FALSE,"Nabycie akcji"}</definedName>
    <definedName name="xxx" localSheetId="5" hidden="1">{#N/A,#N/A,FALSE,"Nabycie akcji"}</definedName>
    <definedName name="xxx" localSheetId="4" hidden="1">{#N/A,#N/A,FALSE,"Nabycie akcji"}</definedName>
    <definedName name="xxx" localSheetId="6" hidden="1">{#N/A,#N/A,FALSE,"Nabycie akcji"}</definedName>
    <definedName name="xxx" hidden="1">{#N/A,#N/A,FALSE,"Nabycie akcji"}</definedName>
    <definedName name="xxx1" localSheetId="2" hidden="1">{#N/A,#N/A,TRUE,"F-1";#N/A,#N/A,TRUE,"F-2"}</definedName>
    <definedName name="xxx1" localSheetId="3" hidden="1">{#N/A,#N/A,TRUE,"F-1";#N/A,#N/A,TRUE,"F-2"}</definedName>
    <definedName name="xxx1" localSheetId="0" hidden="1">{#N/A,#N/A,TRUE,"F-1";#N/A,#N/A,TRUE,"F-2"}</definedName>
    <definedName name="xxx1" localSheetId="5" hidden="1">{#N/A,#N/A,TRUE,"F-1";#N/A,#N/A,TRUE,"F-2"}</definedName>
    <definedName name="xxx1" localSheetId="4" hidden="1">{#N/A,#N/A,TRUE,"F-1";#N/A,#N/A,TRUE,"F-2"}</definedName>
    <definedName name="xxx1" localSheetId="6" hidden="1">{#N/A,#N/A,TRUE,"F-1";#N/A,#N/A,TRUE,"F-2"}</definedName>
    <definedName name="xxx1" hidden="1">{#N/A,#N/A,TRUE,"F-1";#N/A,#N/A,TRUE,"F-2"}</definedName>
    <definedName name="xxx2" localSheetId="2" hidden="1">{#N/A,#N/A,FALSE,"Nabycie akcji"}</definedName>
    <definedName name="xxx2" localSheetId="3" hidden="1">{#N/A,#N/A,FALSE,"Nabycie akcji"}</definedName>
    <definedName name="xxx2" localSheetId="0" hidden="1">{#N/A,#N/A,FALSE,"Nabycie akcji"}</definedName>
    <definedName name="xxx2" localSheetId="5" hidden="1">{#N/A,#N/A,FALSE,"Nabycie akcji"}</definedName>
    <definedName name="xxx2" localSheetId="4" hidden="1">{#N/A,#N/A,FALSE,"Nabycie akcji"}</definedName>
    <definedName name="xxx2" localSheetId="6" hidden="1">{#N/A,#N/A,FALSE,"Nabycie akcji"}</definedName>
    <definedName name="xxx2" hidden="1">{#N/A,#N/A,FALSE,"Nabycie akcji"}</definedName>
    <definedName name="xxx3" localSheetId="2" hidden="1">{#N/A,#N/A,TRUE,"F-1";#N/A,#N/A,TRUE,"F-2"}</definedName>
    <definedName name="xxx3" localSheetId="3" hidden="1">{#N/A,#N/A,TRUE,"F-1";#N/A,#N/A,TRUE,"F-2"}</definedName>
    <definedName name="xxx3" localSheetId="0" hidden="1">{#N/A,#N/A,TRUE,"F-1";#N/A,#N/A,TRUE,"F-2"}</definedName>
    <definedName name="xxx3" localSheetId="5" hidden="1">{#N/A,#N/A,TRUE,"F-1";#N/A,#N/A,TRUE,"F-2"}</definedName>
    <definedName name="xxx3" localSheetId="4" hidden="1">{#N/A,#N/A,TRUE,"F-1";#N/A,#N/A,TRUE,"F-2"}</definedName>
    <definedName name="xxx3" localSheetId="6" hidden="1">{#N/A,#N/A,TRUE,"F-1";#N/A,#N/A,TRUE,"F-2"}</definedName>
    <definedName name="xxx3" hidden="1">{#N/A,#N/A,TRUE,"F-1";#N/A,#N/A,TRUE,"F-2"}</definedName>
    <definedName name="xxx4" localSheetId="2" hidden="1">{#N/A,#N/A,FALSE,"Nabycie akcji"}</definedName>
    <definedName name="xxx4" localSheetId="3" hidden="1">{#N/A,#N/A,FALSE,"Nabycie akcji"}</definedName>
    <definedName name="xxx4" localSheetId="0" hidden="1">{#N/A,#N/A,FALSE,"Nabycie akcji"}</definedName>
    <definedName name="xxx4" localSheetId="5" hidden="1">{#N/A,#N/A,FALSE,"Nabycie akcji"}</definedName>
    <definedName name="xxx4" localSheetId="4" hidden="1">{#N/A,#N/A,FALSE,"Nabycie akcji"}</definedName>
    <definedName name="xxx4" localSheetId="6" hidden="1">{#N/A,#N/A,FALSE,"Nabycie akcji"}</definedName>
    <definedName name="xxx4" hidden="1">{#N/A,#N/A,FALSE,"Nabycie akcji"}</definedName>
    <definedName name="z" localSheetId="2" hidden="1">{#N/A,#N/A,FALSE,"Nabycie akcji"}</definedName>
    <definedName name="z" localSheetId="3" hidden="1">{#N/A,#N/A,FALSE,"Nabycie akcji"}</definedName>
    <definedName name="z" localSheetId="0" hidden="1">{#N/A,#N/A,FALSE,"Nabycie akcji"}</definedName>
    <definedName name="z" localSheetId="5" hidden="1">{#N/A,#N/A,FALSE,"Nabycie akcji"}</definedName>
    <definedName name="z" localSheetId="4" hidden="1">{#N/A,#N/A,FALSE,"Nabycie akcji"}</definedName>
    <definedName name="z" localSheetId="6" hidden="1">{#N/A,#N/A,FALSE,"Nabycie akcji"}</definedName>
    <definedName name="z" hidden="1">{#N/A,#N/A,FALSE,"Nabycie akcji"}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6" l="1"/>
  <c r="B2" i="6"/>
</calcChain>
</file>

<file path=xl/sharedStrings.xml><?xml version="1.0" encoding="utf-8"?>
<sst xmlns="http://schemas.openxmlformats.org/spreadsheetml/2006/main" count="255" uniqueCount="191">
  <si>
    <t>E-COMMERCE</t>
  </si>
  <si>
    <t>Austria</t>
  </si>
  <si>
    <t>-</t>
  </si>
  <si>
    <t>e - commerce</t>
  </si>
  <si>
    <t>Serbia</t>
  </si>
  <si>
    <t>31.12.2019</t>
  </si>
  <si>
    <t>offline</t>
  </si>
  <si>
    <t>e-commerce</t>
  </si>
  <si>
    <t>total</t>
  </si>
  <si>
    <t>01.2019-03.2019</t>
  </si>
  <si>
    <t>31.03.2020</t>
  </si>
  <si>
    <t>01.2020-03.2020
niebadane</t>
  </si>
  <si>
    <t>01.2019-03.2019
niebadane</t>
  </si>
  <si>
    <t>Derivative financial instruments</t>
  </si>
  <si>
    <t>01.2020-03.2020</t>
  </si>
  <si>
    <t>CONTINUING OPERATIONS</t>
  </si>
  <si>
    <t>Poland</t>
  </si>
  <si>
    <t>Switzerland</t>
  </si>
  <si>
    <t>Czech Republic</t>
  </si>
  <si>
    <t>Hungary</t>
  </si>
  <si>
    <t>Romania</t>
  </si>
  <si>
    <t>Slovakia</t>
  </si>
  <si>
    <t>Russia</t>
  </si>
  <si>
    <t>Croatia</t>
  </si>
  <si>
    <t>Slovenia</t>
  </si>
  <si>
    <t>Bulgaria</t>
  </si>
  <si>
    <t>Greece</t>
  </si>
  <si>
    <t>Germany</t>
  </si>
  <si>
    <t>Other</t>
  </si>
  <si>
    <t>DISCONTINUED OPERATIONS</t>
  </si>
  <si>
    <t>Total</t>
  </si>
  <si>
    <t>Deferred tax</t>
  </si>
  <si>
    <t>Other financial assets</t>
  </si>
  <si>
    <t>Total assets</t>
  </si>
  <si>
    <t>31.03.2019</t>
  </si>
  <si>
    <t>Sales revenue</t>
  </si>
  <si>
    <t>Cost of goods sold</t>
  </si>
  <si>
    <t>GROSS PROFIT ON SALES</t>
  </si>
  <si>
    <t>Cost of operating stores</t>
  </si>
  <si>
    <t>Other cost of sale</t>
  </si>
  <si>
    <t>Administrative expenses</t>
  </si>
  <si>
    <t>Other operating income</t>
  </si>
  <si>
    <t>Other operating costs</t>
  </si>
  <si>
    <t>Profit (loss) on operating activity</t>
  </si>
  <si>
    <t>Finance income</t>
  </si>
  <si>
    <t>Finance costs</t>
  </si>
  <si>
    <t>Share of net profit (loss) of associates accounted for using the equity method</t>
  </si>
  <si>
    <t>Profit (loss) before tax</t>
  </si>
  <si>
    <t>Income tax</t>
  </si>
  <si>
    <t>NET PROFIT (LOSS) ON CONTINUING OPERATIONS</t>
  </si>
  <si>
    <t>Discontinued operations</t>
  </si>
  <si>
    <t>NET LOSS FROM DISCONTINUED OPERATIONS</t>
  </si>
  <si>
    <t>Net profit</t>
  </si>
  <si>
    <t>Attributable to shareholders of the parent company</t>
  </si>
  <si>
    <t>Attributable to non-controlling interest</t>
  </si>
  <si>
    <t>Other comprehensive income from continuing operations</t>
  </si>
  <si>
    <t>Attributable to be reclassified to profit – exchange rate differences upon conversion of reports of foreign entities</t>
  </si>
  <si>
    <t>Non-attributable to be reclassified to result – other:</t>
  </si>
  <si>
    <t>Actuarial profit (losses) related to employee benefits</t>
  </si>
  <si>
    <t>Other comprehensive income from discontinued operation</t>
  </si>
  <si>
    <t>Non-attributable to be reclassified to result - other:</t>
  </si>
  <si>
    <t>Total other net comprehensive income</t>
  </si>
  <si>
    <t>TOTAL COMPREHENSIVE INCOME</t>
  </si>
  <si>
    <t>Total comprehensive income attributable to:</t>
  </si>
  <si>
    <t>Shareholders of the parent company from:</t>
  </si>
  <si>
    <t>- countinuing operations</t>
  </si>
  <si>
    <t>- discontinued operation</t>
  </si>
  <si>
    <t>Non-controlling interests</t>
  </si>
  <si>
    <t>Weighted average number of ordinary shares (mln pcs)</t>
  </si>
  <si>
    <t>Basic earnings per share from continuing operations (in PLN)</t>
  </si>
  <si>
    <t>Diluted earnings per share from continuing operations (in PLN)</t>
  </si>
  <si>
    <t>Basic earnings per share from discontinued operations (in PLN)</t>
  </si>
  <si>
    <t>Diluted earnings per share from discontinued operations (in PLN)</t>
  </si>
  <si>
    <t>Intangible assets</t>
  </si>
  <si>
    <t>Goodwill</t>
  </si>
  <si>
    <t>Tangible fixed assets - investments in stores</t>
  </si>
  <si>
    <t>Tangible fixed assets - factory and distribution</t>
  </si>
  <si>
    <t>Tangible fixed assets - other</t>
  </si>
  <si>
    <t>Right to use</t>
  </si>
  <si>
    <t>Deferred tax assets</t>
  </si>
  <si>
    <t>Loans granted</t>
  </si>
  <si>
    <t>Investments accounted for using the equity method</t>
  </si>
  <si>
    <t>Investment property</t>
  </si>
  <si>
    <t>Trade receivables</t>
  </si>
  <si>
    <t>Long-term reciveables</t>
  </si>
  <si>
    <t>Total non-current assets</t>
  </si>
  <si>
    <t>Inventories</t>
  </si>
  <si>
    <t>Income tax receivables</t>
  </si>
  <si>
    <t>Other receivables</t>
  </si>
  <si>
    <t>Cash and cash equivalents</t>
  </si>
  <si>
    <t>Total current assets</t>
  </si>
  <si>
    <t>TOTAL ASSETS</t>
  </si>
  <si>
    <t>Debt liabilities</t>
  </si>
  <si>
    <t>Deferred tax liabilities</t>
  </si>
  <si>
    <t>Liabilities to employees</t>
  </si>
  <si>
    <t>Provisions</t>
  </si>
  <si>
    <t>Grants received</t>
  </si>
  <si>
    <t>Obligation to repurchase non-controlling interests</t>
  </si>
  <si>
    <t>Lease liabilities</t>
  </si>
  <si>
    <t>Non-current liabilities</t>
  </si>
  <si>
    <t>Trade and other liabilities</t>
  </si>
  <si>
    <t>Other liabilities</t>
  </si>
  <si>
    <t>Income tax liabilities</t>
  </si>
  <si>
    <t>Current liabilities</t>
  </si>
  <si>
    <t>TOTAL LIABILITIES</t>
  </si>
  <si>
    <t>Net assets</t>
  </si>
  <si>
    <t>Equity</t>
  </si>
  <si>
    <t>Share capital</t>
  </si>
  <si>
    <t>Share premium</t>
  </si>
  <si>
    <t>Exchange rate differences upon conversion of foreign entities</t>
  </si>
  <si>
    <t>Actuarial valuation of employee benefits</t>
  </si>
  <si>
    <t>Retained earnings</t>
  </si>
  <si>
    <t>Equity attributable to the shareholders of the parent entity</t>
  </si>
  <si>
    <t>TOTAL EQUITY</t>
  </si>
  <si>
    <t>TOTAL LIABILITIES AND EQUITY</t>
  </si>
  <si>
    <t>Amortization and depreciation</t>
  </si>
  <si>
    <t>Impairment on fixed assets</t>
  </si>
  <si>
    <t>Loss on investment activity</t>
  </si>
  <si>
    <t>Cost of borrowings</t>
  </si>
  <si>
    <t>Other adjustments to profit before tax</t>
  </si>
  <si>
    <t>Income tax paid</t>
  </si>
  <si>
    <t>Cash flow before changes in working capital</t>
  </si>
  <si>
    <t>Changes in working capital</t>
  </si>
  <si>
    <t>Change in inventory and inventory write-downs</t>
  </si>
  <si>
    <t>Change in receivables</t>
  </si>
  <si>
    <t>Change in current liabilities, excluding borrowings</t>
  </si>
  <si>
    <t>Net cash flows from operating activities</t>
  </si>
  <si>
    <t>Proceeds from the sale of tangible fixed assets</t>
  </si>
  <si>
    <t>Acquisition of intangible and tangible fixed assets</t>
  </si>
  <si>
    <t>Payment related to investment in HR Group associate</t>
  </si>
  <si>
    <t>Net cash flows from investing activities</t>
  </si>
  <si>
    <t>Proceeds from borrowings</t>
  </si>
  <si>
    <t>Repayment of borrowings</t>
  </si>
  <si>
    <t>Lease payments</t>
  </si>
  <si>
    <t>Interest paid</t>
  </si>
  <si>
    <t>Net cash flows from financing activities</t>
  </si>
  <si>
    <t>TOTAL CASH FLOWS</t>
  </si>
  <si>
    <t>Net increase/decrease of cash and cash equivalents</t>
  </si>
  <si>
    <t>Exchange rate changes on cash and cash equivalents</t>
  </si>
  <si>
    <t>Cash and cash equivalents at beginning of period</t>
  </si>
  <si>
    <t>Cash and cash equivalents at the end of period</t>
  </si>
  <si>
    <t>Acquisition of investment in subsidiaries</t>
  </si>
  <si>
    <t>Expenditures for the acquisition of non-controlling interests</t>
  </si>
  <si>
    <t xml:space="preserve">unaudited </t>
  </si>
  <si>
    <t xml:space="preserve">01.2020-03.2020
unaudited </t>
  </si>
  <si>
    <t>01.2019-03.2019
unaudited</t>
  </si>
  <si>
    <t>31.03.2020
unaudited</t>
  </si>
  <si>
    <t>SHARE CAPITAL</t>
  </si>
  <si>
    <t>SHARE PREMIUM</t>
  </si>
  <si>
    <t>RETAINED EARNINGS</t>
  </si>
  <si>
    <t>EXCHANGE RATE DIFFERENCES UPON CONVERSION OF FOREIGN ENTITIES</t>
  </si>
  <si>
    <t>ACTUARIAL VALUATION OF EMPLOYEE BENEFITS</t>
  </si>
  <si>
    <t>NON-CONTROLLING INTERESTS</t>
  </si>
  <si>
    <t>ATTRIBUTABLE TO SHAREHOLDERS OF THE PARENT COMPANY</t>
  </si>
  <si>
    <t>Net profit (loss) for the period</t>
  </si>
  <si>
    <t>Net profit (loss) attributable to non-controlling interests</t>
  </si>
  <si>
    <t>Exchange rate differences from the translations</t>
  </si>
  <si>
    <t>Total comprehensive income</t>
  </si>
  <si>
    <t>Dividend payment</t>
  </si>
  <si>
    <t>Valuation of employee option scheme</t>
  </si>
  <si>
    <t>Total transactions with owners</t>
  </si>
  <si>
    <t>As of 31.12.2019 (01.01.2020)</t>
  </si>
  <si>
    <t>As of 31.03.2020 (01.04.2020)</t>
  </si>
  <si>
    <t>Purchase of shares</t>
  </si>
  <si>
    <t>Acquisition of non-controlling interests</t>
  </si>
  <si>
    <t>As of01.01.2019</t>
  </si>
  <si>
    <t>Exchange rate differences from the translationa</t>
  </si>
  <si>
    <t>Purchases of shares</t>
  </si>
  <si>
    <t>Liability under the option to acquire shares in subsidiaries</t>
  </si>
  <si>
    <t>Acquisition of non-controlling interest</t>
  </si>
  <si>
    <t>DISTRIBUTION ACTIVITY</t>
  </si>
  <si>
    <t>MANUFACTURING</t>
  </si>
  <si>
    <t>TOTAL</t>
  </si>
  <si>
    <t>DISCONTINUED
OPERATIONS</t>
  </si>
  <si>
    <t>RETAIL ACTIVITY</t>
  </si>
  <si>
    <t>WHOLESALE</t>
  </si>
  <si>
    <t>POLAND</t>
  </si>
  <si>
    <t>UE – CEE</t>
  </si>
  <si>
    <t>UE – WESTERN EUROPE</t>
  </si>
  <si>
    <t>OTHER COUNTRIES</t>
  </si>
  <si>
    <t>Total sales revenue</t>
  </si>
  <si>
    <t>Revenue from sales to other segments</t>
  </si>
  <si>
    <t>Revenue from sales from external customers</t>
  </si>
  <si>
    <t>Gross profit margin on sales (gross profit on sales/Revenue from sales from external customers)</t>
  </si>
  <si>
    <t>Profit of segment</t>
  </si>
  <si>
    <t>Non-current assets except deferred tax asset and other financial assets</t>
  </si>
  <si>
    <t xml:space="preserve">Capital expenditures on tangible and intangibles fixed assets </t>
  </si>
  <si>
    <t>Other revenue/costs</t>
  </si>
  <si>
    <t>Impairment loss of tangible
fixed assets and intangibles</t>
  </si>
  <si>
    <t>REVENUES</t>
  </si>
  <si>
    <t>Non-current assets (excluding other financial assets and deferred tax assets)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</si>
</sst>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#,##0.0_);_(\(#,##0.0\);_(&quot;-&quot;??_);_(@_)"/>
    <numFmt numFmtId="165" formatCode="_(#,##0.00_);_(\(#,##0.00\);_(&quot;-&quot;??_);_(@_)"/>
    <numFmt numFmtId="166" formatCode="0.0%"/>
    <numFmt numFmtId="167" formatCode="#,##0.0"/>
    <numFmt numFmtId="168" formatCode="0.0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7.5"/>
      <color rgb="FF868686"/>
      <name val="Myriad Pro SemiCondensed"/>
      <charset val="238"/>
    </font>
    <font>
      <b/>
      <sz val="7.5"/>
      <color rgb="FF868686"/>
      <name val="Myriad Pro SemiCondensed"/>
      <charset val="238"/>
    </font>
    <font>
      <b/>
      <sz val="7.5"/>
      <color rgb="FFCF621C"/>
      <name val="Myriad Pro SemiCondensed"/>
      <charset val="238"/>
    </font>
    <font>
      <sz val="11"/>
      <color theme="1"/>
      <name val="Czcionka tekstu podstawowego"/>
      <family val="2"/>
      <charset val="238"/>
    </font>
    <font>
      <sz val="7.5"/>
      <color rgb="FFCF621C"/>
      <name val="Myriad Pro SemiCondensed"/>
      <charset val="238"/>
    </font>
    <font>
      <sz val="7.5"/>
      <color rgb="FFCA4F1C"/>
      <name val="Myriad Pro SemiCondensed"/>
      <charset val="238"/>
    </font>
    <font>
      <sz val="7.5"/>
      <color theme="0" tint="-0.49925229651783809"/>
      <name val="Myriad Pro SemiCondensed"/>
      <charset val="238"/>
    </font>
    <font>
      <b/>
      <sz val="7.5"/>
      <color theme="1"/>
      <name val="Myriad Pro SemiCondensed"/>
      <charset val="238"/>
    </font>
    <font>
      <sz val="7.5"/>
      <color theme="1"/>
      <name val="Myriad Pro SemiCondensed"/>
      <charset val="238"/>
    </font>
    <font>
      <sz val="7.5"/>
      <color theme="0" tint="-0.49967955565050204"/>
      <name val="Myriad Pro SemiCondensed"/>
      <charset val="238"/>
    </font>
    <font>
      <b/>
      <sz val="7.5"/>
      <color theme="0" tint="-0.49967955565050204"/>
      <name val="Myriad Pro SemiCondensed"/>
      <charset val="238"/>
    </font>
    <font>
      <sz val="7.5"/>
      <color rgb="FFF15923"/>
      <name val="Myriad Pro SemiCondensed"/>
      <charset val="238"/>
    </font>
    <font>
      <sz val="11"/>
      <color indexed="8"/>
      <name val="Czcionka tekstu podstawowego"/>
      <family val="2"/>
      <charset val="238"/>
    </font>
    <font>
      <b/>
      <i/>
      <sz val="7.5"/>
      <color theme="1"/>
      <name val="Myriad Pro SemiCondensed"/>
      <charset val="238"/>
    </font>
    <font>
      <i/>
      <sz val="7.5"/>
      <color theme="1"/>
      <name val="Myriad Pro SemiCondensed"/>
      <charset val="238"/>
    </font>
    <font>
      <sz val="7.5"/>
      <color theme="0"/>
      <name val="Myriad Pro SemiCondensed"/>
      <charset val="238"/>
    </font>
    <font>
      <sz val="6.5"/>
      <color rgb="FF868686"/>
      <name val="Myriad Pro SemiCondensed"/>
      <charset val="238"/>
    </font>
    <font>
      <sz val="6.5"/>
      <color theme="1" tint="0.34998626667073579"/>
      <name val="Myriad Pro SemiCondensed"/>
      <charset val="238"/>
    </font>
    <font>
      <sz val="7.5"/>
      <color theme="1" tint="0.34998626667073579"/>
      <name val="Myriad Pro SemiCondensed"/>
      <charset val="238"/>
    </font>
    <font>
      <b/>
      <sz val="7.5"/>
      <color theme="1" tint="0.34998626667073579"/>
      <name val="Myriad Pro SemiCondensed"/>
      <charset val="238"/>
    </font>
    <font>
      <sz val="7"/>
      <color theme="1"/>
      <name val="Myriad Pro SemiCondensed"/>
      <charset val="238"/>
    </font>
    <font>
      <b/>
      <sz val="7"/>
      <color theme="1"/>
      <name val="Myriad Pro SemiCondensed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F4E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585858"/>
      </top>
      <bottom style="thick">
        <color rgb="FFCF621C"/>
      </bottom>
      <diagonal/>
    </border>
    <border>
      <left/>
      <right/>
      <top/>
      <bottom style="thin">
        <color rgb="FF58585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CF621C"/>
      </bottom>
      <diagonal/>
    </border>
    <border>
      <left/>
      <right/>
      <top style="thin">
        <color rgb="FF58585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rgb="FFCF621C"/>
      </top>
      <bottom style="thin">
        <color indexed="64"/>
      </bottom>
      <diagonal/>
    </border>
    <border>
      <left/>
      <right/>
      <top style="thin">
        <color rgb="FF585858"/>
      </top>
      <bottom style="thin">
        <color indexed="64"/>
      </bottom>
      <diagonal/>
    </border>
    <border>
      <left/>
      <right/>
      <top style="thick">
        <color rgb="FFCF621C"/>
      </top>
      <bottom style="thin">
        <color rgb="FF58585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rgb="FF585858"/>
      </top>
      <bottom style="thin">
        <color rgb="FF585858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9" fontId="8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8" fillId="0" borderId="0" applyFill="0" applyBorder="0"/>
    <xf numFmtId="9" fontId="1" fillId="0" borderId="0" applyFont="0" applyFill="0" applyBorder="0" applyAlignment="0" applyProtection="0"/>
    <xf numFmtId="0" fontId="1" fillId="0" borderId="0"/>
  </cellStyleXfs>
  <cellXfs count="179">
    <xf numFmtId="0" fontId="0" fillId="0" borderId="0" xfId="0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right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horizontal="left" vertical="center" wrapText="1"/>
    </xf>
    <xf numFmtId="164" fontId="5" fillId="2" borderId="0" xfId="1" applyNumberFormat="1" applyFont="1" applyFill="1" applyBorder="1" applyAlignment="1">
      <alignment horizontal="right" vertical="center" wrapText="1"/>
    </xf>
    <xf numFmtId="164" fontId="6" fillId="2" borderId="0" xfId="1" applyNumberFormat="1" applyFont="1" applyFill="1" applyBorder="1" applyAlignment="1">
      <alignment horizontal="right" vertical="center" wrapText="1"/>
    </xf>
    <xf numFmtId="0" fontId="5" fillId="0" borderId="0" xfId="1" applyFont="1"/>
    <xf numFmtId="0" fontId="5" fillId="0" borderId="0" xfId="1" applyFont="1" applyAlignment="1">
      <alignment horizontal="left" vertical="center"/>
    </xf>
    <xf numFmtId="0" fontId="7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164" fontId="6" fillId="2" borderId="2" xfId="1" applyNumberFormat="1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165" fontId="6" fillId="2" borderId="0" xfId="1" applyNumberFormat="1" applyFont="1" applyFill="1" applyBorder="1" applyAlignment="1">
      <alignment horizontal="right" vertical="center" wrapText="1"/>
    </xf>
    <xf numFmtId="0" fontId="4" fillId="3" borderId="6" xfId="4" applyFill="1" applyBorder="1"/>
    <xf numFmtId="0" fontId="4" fillId="3" borderId="7" xfId="4" applyFill="1" applyBorder="1"/>
    <xf numFmtId="0" fontId="4" fillId="3" borderId="8" xfId="4" applyFill="1" applyBorder="1"/>
    <xf numFmtId="0" fontId="4" fillId="3" borderId="0" xfId="4" applyFill="1"/>
    <xf numFmtId="0" fontId="4" fillId="0" borderId="0" xfId="4"/>
    <xf numFmtId="0" fontId="4" fillId="3" borderId="9" xfId="4" applyFill="1" applyBorder="1"/>
    <xf numFmtId="0" fontId="4" fillId="3" borderId="10" xfId="4" applyFill="1" applyBorder="1"/>
    <xf numFmtId="0" fontId="4" fillId="3" borderId="11" xfId="4" applyFill="1" applyBorder="1"/>
    <xf numFmtId="0" fontId="4" fillId="3" borderId="3" xfId="4" applyFill="1" applyBorder="1"/>
    <xf numFmtId="0" fontId="4" fillId="3" borderId="12" xfId="4" applyFill="1" applyBorder="1"/>
    <xf numFmtId="0" fontId="6" fillId="0" borderId="0" xfId="1" applyFont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64" fontId="6" fillId="2" borderId="13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Border="1" applyAlignment="1">
      <alignment horizontal="right"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164" fontId="6" fillId="0" borderId="13" xfId="1" applyNumberFormat="1" applyFont="1" applyFill="1" applyBorder="1" applyAlignment="1">
      <alignment horizontal="right" vertical="center" wrapText="1"/>
    </xf>
    <xf numFmtId="0" fontId="6" fillId="0" borderId="2" xfId="1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right" vertical="center" wrapText="1"/>
    </xf>
    <xf numFmtId="0" fontId="7" fillId="0" borderId="5" xfId="1" applyFont="1" applyBorder="1" applyAlignment="1">
      <alignment vertical="center"/>
    </xf>
    <xf numFmtId="164" fontId="5" fillId="2" borderId="0" xfId="1" applyNumberFormat="1" applyFont="1" applyFill="1" applyAlignment="1">
      <alignment wrapText="1"/>
    </xf>
    <xf numFmtId="164" fontId="5" fillId="0" borderId="0" xfId="1" applyNumberFormat="1" applyFont="1" applyFill="1" applyAlignment="1">
      <alignment wrapText="1"/>
    </xf>
    <xf numFmtId="164" fontId="11" fillId="0" borderId="0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0" fontId="6" fillId="0" borderId="0" xfId="1" applyFont="1"/>
    <xf numFmtId="0" fontId="5" fillId="0" borderId="0" xfId="1" applyFont="1" applyAlignment="1">
      <alignment wrapText="1"/>
    </xf>
    <xf numFmtId="165" fontId="6" fillId="2" borderId="2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165" fontId="6" fillId="0" borderId="2" xfId="1" applyNumberFormat="1" applyFont="1" applyFill="1" applyBorder="1" applyAlignment="1">
      <alignment horizontal="right" vertical="center" wrapText="1"/>
    </xf>
    <xf numFmtId="164" fontId="6" fillId="2" borderId="14" xfId="1" applyNumberFormat="1" applyFont="1" applyFill="1" applyBorder="1" applyAlignment="1">
      <alignment horizontal="right" vertical="center" wrapText="1"/>
    </xf>
    <xf numFmtId="164" fontId="6" fillId="0" borderId="14" xfId="1" applyNumberFormat="1" applyFont="1" applyBorder="1" applyAlignment="1">
      <alignment horizontal="right" vertical="center" wrapText="1"/>
    </xf>
    <xf numFmtId="0" fontId="5" fillId="2" borderId="1" xfId="1" applyNumberFormat="1" applyFont="1" applyFill="1" applyBorder="1" applyAlignment="1">
      <alignment horizontal="right" vertical="center" wrapText="1"/>
    </xf>
    <xf numFmtId="0" fontId="5" fillId="0" borderId="1" xfId="1" applyNumberFormat="1" applyFont="1" applyFill="1" applyBorder="1" applyAlignment="1">
      <alignment horizontal="right" vertical="center" wrapText="1"/>
    </xf>
    <xf numFmtId="0" fontId="10" fillId="0" borderId="0" xfId="1" applyFont="1"/>
    <xf numFmtId="0" fontId="12" fillId="0" borderId="0" xfId="1" applyFont="1" applyAlignment="1"/>
    <xf numFmtId="164" fontId="14" fillId="0" borderId="0" xfId="1" applyNumberFormat="1" applyFont="1" applyFill="1" applyBorder="1" applyAlignment="1">
      <alignment horizontal="right" vertical="center" wrapText="1"/>
    </xf>
    <xf numFmtId="0" fontId="13" fillId="0" borderId="2" xfId="1" applyFont="1" applyBorder="1"/>
    <xf numFmtId="164" fontId="15" fillId="0" borderId="2" xfId="1" applyNumberFormat="1" applyFont="1" applyFill="1" applyBorder="1" applyAlignment="1">
      <alignment horizontal="right" vertical="center" wrapText="1"/>
    </xf>
    <xf numFmtId="164" fontId="5" fillId="2" borderId="0" xfId="5" applyNumberFormat="1" applyFont="1" applyFill="1" applyBorder="1" applyAlignment="1">
      <alignment horizontal="right" vertical="center" wrapText="1"/>
    </xf>
    <xf numFmtId="0" fontId="9" fillId="0" borderId="2" xfId="1" applyFont="1" applyBorder="1"/>
    <xf numFmtId="0" fontId="16" fillId="0" borderId="2" xfId="1" applyFont="1" applyBorder="1"/>
    <xf numFmtId="0" fontId="13" fillId="0" borderId="0" xfId="1" applyFont="1"/>
    <xf numFmtId="164" fontId="5" fillId="2" borderId="0" xfId="1" applyNumberFormat="1" applyFont="1" applyFill="1" applyBorder="1" applyAlignment="1">
      <alignment wrapText="1"/>
    </xf>
    <xf numFmtId="164" fontId="14" fillId="0" borderId="0" xfId="1" applyNumberFormat="1" applyFont="1" applyFill="1" applyAlignment="1">
      <alignment wrapText="1"/>
    </xf>
    <xf numFmtId="164" fontId="15" fillId="0" borderId="0" xfId="1" applyNumberFormat="1" applyFont="1" applyFill="1" applyBorder="1" applyAlignment="1">
      <alignment horizontal="right" vertical="center" wrapText="1"/>
    </xf>
    <xf numFmtId="0" fontId="13" fillId="0" borderId="0" xfId="0" applyFont="1"/>
    <xf numFmtId="0" fontId="7" fillId="0" borderId="0" xfId="1" applyFont="1"/>
    <xf numFmtId="0" fontId="5" fillId="0" borderId="2" xfId="1" applyFont="1" applyBorder="1" applyAlignment="1">
      <alignment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164" fontId="5" fillId="2" borderId="15" xfId="1" applyNumberFormat="1" applyFont="1" applyFill="1" applyBorder="1" applyAlignment="1">
      <alignment wrapText="1"/>
    </xf>
    <xf numFmtId="164" fontId="5" fillId="0" borderId="15" xfId="1" applyNumberFormat="1" applyFont="1" applyFill="1" applyBorder="1" applyAlignment="1">
      <alignment wrapText="1"/>
    </xf>
    <xf numFmtId="0" fontId="7" fillId="0" borderId="16" xfId="1" applyFont="1" applyBorder="1" applyAlignment="1">
      <alignment vertical="center" wrapText="1"/>
    </xf>
    <xf numFmtId="164" fontId="7" fillId="0" borderId="16" xfId="1" applyNumberFormat="1" applyFont="1" applyBorder="1" applyAlignment="1">
      <alignment vertical="center" wrapText="1"/>
    </xf>
    <xf numFmtId="167" fontId="7" fillId="0" borderId="16" xfId="1" applyNumberFormat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13" fillId="2" borderId="18" xfId="1" applyFont="1" applyFill="1" applyBorder="1" applyAlignment="1">
      <alignment vertical="center"/>
    </xf>
    <xf numFmtId="0" fontId="13" fillId="2" borderId="18" xfId="1" applyFont="1" applyFill="1" applyBorder="1" applyAlignment="1">
      <alignment horizontal="left" vertical="center"/>
    </xf>
    <xf numFmtId="0" fontId="13" fillId="2" borderId="18" xfId="1" applyFont="1" applyFill="1" applyBorder="1" applyAlignment="1">
      <alignment vertical="center" wrapText="1"/>
    </xf>
    <xf numFmtId="0" fontId="13" fillId="0" borderId="0" xfId="1" applyFont="1" applyBorder="1" applyAlignment="1">
      <alignment horizontal="center" vertical="center"/>
    </xf>
    <xf numFmtId="164" fontId="13" fillId="2" borderId="0" xfId="1" applyNumberFormat="1" applyFont="1" applyFill="1" applyBorder="1" applyAlignment="1">
      <alignment horizontal="right" vertical="center" wrapText="1"/>
    </xf>
    <xf numFmtId="0" fontId="12" fillId="0" borderId="2" xfId="1" applyFont="1" applyBorder="1" applyAlignment="1">
      <alignment horizontal="left" vertical="center"/>
    </xf>
    <xf numFmtId="164" fontId="13" fillId="2" borderId="2" xfId="1" applyNumberFormat="1" applyFont="1" applyFill="1" applyBorder="1" applyAlignment="1">
      <alignment horizontal="right" vertical="center" wrapText="1"/>
    </xf>
    <xf numFmtId="166" fontId="19" fillId="2" borderId="0" xfId="6" applyNumberFormat="1" applyFont="1" applyFill="1" applyBorder="1" applyAlignment="1">
      <alignment horizontal="right" vertical="center" wrapText="1"/>
    </xf>
    <xf numFmtId="9" fontId="19" fillId="2" borderId="0" xfId="7" applyFont="1" applyFill="1" applyBorder="1" applyAlignment="1">
      <alignment horizontal="right" vertical="center" wrapText="1"/>
    </xf>
    <xf numFmtId="0" fontId="13" fillId="0" borderId="0" xfId="1" applyFont="1" applyBorder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166" fontId="13" fillId="0" borderId="0" xfId="2" applyNumberFormat="1" applyFont="1" applyAlignment="1">
      <alignment wrapText="1"/>
    </xf>
    <xf numFmtId="164" fontId="13" fillId="0" borderId="0" xfId="1" applyNumberFormat="1" applyFont="1" applyBorder="1"/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right" vertical="center" wrapText="1"/>
    </xf>
    <xf numFmtId="164" fontId="13" fillId="0" borderId="2" xfId="1" applyNumberFormat="1" applyFont="1" applyBorder="1" applyAlignment="1">
      <alignment horizontal="right" vertical="center" wrapText="1"/>
    </xf>
    <xf numFmtId="164" fontId="13" fillId="0" borderId="0" xfId="1" applyNumberFormat="1" applyFont="1" applyFill="1" applyBorder="1" applyAlignment="1">
      <alignment horizontal="right" vertical="center" wrapText="1"/>
    </xf>
    <xf numFmtId="166" fontId="19" fillId="0" borderId="0" xfId="6" applyNumberFormat="1" applyFont="1" applyBorder="1" applyAlignment="1">
      <alignment horizontal="right" vertical="center" wrapText="1"/>
    </xf>
    <xf numFmtId="166" fontId="20" fillId="0" borderId="0" xfId="6" applyNumberFormat="1" applyFont="1" applyBorder="1" applyAlignment="1">
      <alignment vertical="center" wrapText="1"/>
    </xf>
    <xf numFmtId="164" fontId="13" fillId="0" borderId="13" xfId="1" applyNumberFormat="1" applyFont="1" applyBorder="1" applyAlignment="1">
      <alignment horizontal="right" vertical="center" wrapText="1"/>
    </xf>
    <xf numFmtId="0" fontId="13" fillId="0" borderId="5" xfId="8" applyFont="1" applyBorder="1"/>
    <xf numFmtId="0" fontId="13" fillId="0" borderId="4" xfId="8" applyFont="1" applyFill="1" applyBorder="1"/>
    <xf numFmtId="0" fontId="12" fillId="0" borderId="4" xfId="8" applyFont="1" applyFill="1" applyBorder="1" applyAlignment="1">
      <alignment horizontal="right" vertical="center" wrapText="1"/>
    </xf>
    <xf numFmtId="0" fontId="13" fillId="0" borderId="0" xfId="8" applyFont="1" applyFill="1" applyBorder="1"/>
    <xf numFmtId="0" fontId="12" fillId="2" borderId="0" xfId="8" applyFont="1" applyFill="1" applyBorder="1" applyAlignment="1">
      <alignment horizontal="right" vertical="center" wrapText="1"/>
    </xf>
    <xf numFmtId="0" fontId="12" fillId="0" borderId="0" xfId="8" applyFont="1" applyFill="1" applyBorder="1" applyAlignment="1">
      <alignment horizontal="right" vertical="center" wrapText="1"/>
    </xf>
    <xf numFmtId="0" fontId="13" fillId="0" borderId="0" xfId="8" applyFont="1" applyAlignment="1">
      <alignment horizontal="left" indent="1"/>
    </xf>
    <xf numFmtId="167" fontId="13" fillId="2" borderId="0" xfId="8" applyNumberFormat="1" applyFont="1" applyFill="1"/>
    <xf numFmtId="167" fontId="13" fillId="0" borderId="0" xfId="8" applyNumberFormat="1" applyFont="1" applyFill="1"/>
    <xf numFmtId="0" fontId="12" fillId="0" borderId="2" xfId="8" applyFont="1" applyBorder="1"/>
    <xf numFmtId="167" fontId="12" fillId="2" borderId="2" xfId="8" applyNumberFormat="1" applyFont="1" applyFill="1" applyBorder="1"/>
    <xf numFmtId="167" fontId="12" fillId="0" borderId="2" xfId="8" applyNumberFormat="1" applyFont="1" applyFill="1" applyBorder="1"/>
    <xf numFmtId="167" fontId="13" fillId="0" borderId="0" xfId="8" applyNumberFormat="1" applyFont="1" applyFill="1" applyAlignment="1">
      <alignment horizontal="right"/>
    </xf>
    <xf numFmtId="167" fontId="13" fillId="2" borderId="0" xfId="8" applyNumberFormat="1" applyFont="1" applyFill="1" applyAlignment="1">
      <alignment horizontal="right"/>
    </xf>
    <xf numFmtId="14" fontId="12" fillId="2" borderId="4" xfId="8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21" fillId="0" borderId="0" xfId="1" applyFont="1" applyFill="1" applyBorder="1" applyAlignment="1">
      <alignment wrapText="1"/>
    </xf>
    <xf numFmtId="0" fontId="21" fillId="0" borderId="3" xfId="1" applyFont="1" applyFill="1" applyBorder="1" applyAlignment="1">
      <alignment wrapText="1"/>
    </xf>
    <xf numFmtId="0" fontId="22" fillId="0" borderId="4" xfId="1" applyFont="1" applyFill="1" applyBorder="1" applyAlignment="1">
      <alignment vertical="center" wrapText="1"/>
    </xf>
    <xf numFmtId="168" fontId="7" fillId="0" borderId="16" xfId="1" applyNumberFormat="1" applyFont="1" applyBorder="1" applyAlignment="1">
      <alignment vertical="center" wrapText="1"/>
    </xf>
    <xf numFmtId="0" fontId="23" fillId="0" borderId="0" xfId="1" applyFont="1" applyAlignment="1">
      <alignment horizontal="left" wrapText="1"/>
    </xf>
    <xf numFmtId="164" fontId="23" fillId="2" borderId="0" xfId="1" applyNumberFormat="1" applyFont="1" applyFill="1" applyBorder="1" applyAlignment="1">
      <alignment horizontal="right" vertical="center" wrapText="1"/>
    </xf>
    <xf numFmtId="164" fontId="24" fillId="2" borderId="17" xfId="1" applyNumberFormat="1" applyFont="1" applyFill="1" applyBorder="1" applyAlignment="1">
      <alignment horizontal="right" vertical="center" wrapText="1"/>
    </xf>
    <xf numFmtId="164" fontId="23" fillId="2" borderId="19" xfId="1" applyNumberFormat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 wrapText="1"/>
    </xf>
    <xf numFmtId="0" fontId="23" fillId="0" borderId="13" xfId="1" applyFont="1" applyBorder="1" applyAlignment="1">
      <alignment wrapText="1"/>
    </xf>
    <xf numFmtId="164" fontId="24" fillId="2" borderId="13" xfId="1" applyNumberFormat="1" applyFont="1" applyFill="1" applyBorder="1" applyAlignment="1">
      <alignment horizontal="right" vertical="center" wrapText="1"/>
    </xf>
    <xf numFmtId="0" fontId="24" fillId="3" borderId="0" xfId="1" applyFont="1" applyFill="1" applyBorder="1" applyAlignment="1">
      <alignment vertical="center" wrapText="1"/>
    </xf>
    <xf numFmtId="164" fontId="23" fillId="3" borderId="0" xfId="1" applyNumberFormat="1" applyFont="1" applyFill="1" applyBorder="1" applyAlignment="1">
      <alignment horizontal="right" vertical="center" wrapText="1"/>
    </xf>
    <xf numFmtId="164" fontId="23" fillId="0" borderId="0" xfId="1" applyNumberFormat="1" applyFont="1" applyFill="1" applyBorder="1" applyAlignment="1">
      <alignment horizontal="right" wrapText="1"/>
    </xf>
    <xf numFmtId="164" fontId="23" fillId="0" borderId="0" xfId="1" applyNumberFormat="1" applyFont="1" applyFill="1" applyBorder="1" applyAlignment="1">
      <alignment horizontal="right" vertical="center" wrapText="1"/>
    </xf>
    <xf numFmtId="0" fontId="23" fillId="0" borderId="0" xfId="1" applyFont="1" applyFill="1" applyAlignment="1">
      <alignment horizontal="left" wrapText="1"/>
    </xf>
    <xf numFmtId="164" fontId="24" fillId="0" borderId="17" xfId="1" applyNumberFormat="1" applyFont="1" applyFill="1" applyBorder="1" applyAlignment="1">
      <alignment horizontal="right" wrapText="1"/>
    </xf>
    <xf numFmtId="164" fontId="24" fillId="0" borderId="17" xfId="1" applyNumberFormat="1" applyFont="1" applyFill="1" applyBorder="1" applyAlignment="1">
      <alignment horizontal="right" vertical="center" wrapText="1"/>
    </xf>
    <xf numFmtId="164" fontId="23" fillId="0" borderId="0" xfId="1" applyNumberFormat="1" applyFont="1" applyBorder="1" applyAlignment="1">
      <alignment horizontal="right" wrapText="1"/>
    </xf>
    <xf numFmtId="164" fontId="23" fillId="0" borderId="3" xfId="1" applyNumberFormat="1" applyFont="1" applyFill="1" applyBorder="1" applyAlignment="1">
      <alignment horizontal="right" vertical="center" wrapText="1"/>
    </xf>
    <xf numFmtId="164" fontId="13" fillId="2" borderId="13" xfId="1" applyNumberFormat="1" applyFont="1" applyFill="1" applyBorder="1" applyAlignment="1">
      <alignment horizontal="right" vertical="center" wrapText="1"/>
    </xf>
    <xf numFmtId="0" fontId="13" fillId="0" borderId="1" xfId="1" quotePrefix="1" applyFont="1" applyFill="1" applyBorder="1" applyAlignment="1">
      <alignment horizontal="center" vertical="center"/>
    </xf>
    <xf numFmtId="0" fontId="25" fillId="0" borderId="0" xfId="8" applyFont="1" applyFill="1" applyBorder="1"/>
    <xf numFmtId="0" fontId="26" fillId="2" borderId="0" xfId="8" applyFont="1" applyFill="1" applyBorder="1" applyAlignment="1">
      <alignment horizontal="right" vertical="center" wrapText="1"/>
    </xf>
    <xf numFmtId="0" fontId="26" fillId="0" borderId="0" xfId="8" applyFont="1" applyFill="1" applyBorder="1" applyAlignment="1">
      <alignment horizontal="right" vertical="center" wrapText="1"/>
    </xf>
    <xf numFmtId="0" fontId="25" fillId="0" borderId="0" xfId="8" applyFont="1" applyAlignment="1">
      <alignment horizontal="left" indent="1"/>
    </xf>
    <xf numFmtId="167" fontId="25" fillId="2" borderId="0" xfId="8" applyNumberFormat="1" applyFont="1" applyFill="1"/>
    <xf numFmtId="167" fontId="25" fillId="0" borderId="0" xfId="8" applyNumberFormat="1" applyFont="1" applyFill="1"/>
    <xf numFmtId="0" fontId="25" fillId="0" borderId="0" xfId="1" applyFont="1"/>
    <xf numFmtId="167" fontId="25" fillId="2" borderId="0" xfId="8" applyNumberFormat="1" applyFont="1" applyFill="1" applyAlignment="1">
      <alignment horizontal="right"/>
    </xf>
    <xf numFmtId="167" fontId="25" fillId="0" borderId="0" xfId="8" applyNumberFormat="1" applyFont="1" applyFill="1" applyAlignment="1">
      <alignment horizontal="right"/>
    </xf>
    <xf numFmtId="0" fontId="26" fillId="0" borderId="2" xfId="8" applyFont="1" applyBorder="1"/>
    <xf numFmtId="167" fontId="26" fillId="2" borderId="2" xfId="8" applyNumberFormat="1" applyFont="1" applyFill="1" applyBorder="1"/>
    <xf numFmtId="167" fontId="26" fillId="0" borderId="2" xfId="8" applyNumberFormat="1" applyFont="1" applyFill="1" applyBorder="1"/>
    <xf numFmtId="0" fontId="13" fillId="2" borderId="4" xfId="1" applyFont="1" applyFill="1" applyBorder="1" applyAlignment="1">
      <alignment horizontal="center" vertical="center" wrapText="1"/>
    </xf>
    <xf numFmtId="0" fontId="18" fillId="0" borderId="13" xfId="1" applyFont="1" applyBorder="1" applyAlignment="1">
      <alignment horizontal="left" vertical="center"/>
    </xf>
    <xf numFmtId="0" fontId="13" fillId="2" borderId="5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5" xfId="1" quotePrefix="1" applyFont="1" applyFill="1" applyBorder="1" applyAlignment="1">
      <alignment horizontal="center" vertical="center" wrapText="1"/>
    </xf>
    <xf numFmtId="0" fontId="13" fillId="0" borderId="18" xfId="8" applyFont="1" applyFill="1" applyBorder="1" applyAlignment="1">
      <alignment horizontal="center" vertical="center"/>
    </xf>
    <xf numFmtId="0" fontId="12" fillId="2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0" fontId="11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6" fillId="0" borderId="17" xfId="1" applyFont="1" applyBorder="1" applyAlignment="1">
      <alignment wrapText="1"/>
    </xf>
    <xf numFmtId="0" fontId="6" fillId="0" borderId="17" xfId="1" applyFont="1" applyBorder="1" applyAlignment="1">
      <alignment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18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justify" vertical="center" wrapText="1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18" xfId="8" applyFont="1" applyBorder="1" applyAlignment="1">
      <alignment horizontal="center" vertical="center" wrapText="1"/>
    </xf>
  </cellXfs>
  <cellStyles count="11">
    <cellStyle name="Normal 2 4" xfId="1" xr:uid="{00000000-0005-0000-0000-000001000000}"/>
    <cellStyle name="Normal 44" xfId="3" xr:uid="{00000000-0005-0000-0000-000002000000}"/>
    <cellStyle name="Normal 44 2" xfId="10" xr:uid="{50B12B0E-C757-439A-B563-E521DBD8AD82}"/>
    <cellStyle name="Normalny" xfId="0" builtinId="0"/>
    <cellStyle name="Normalny 15 2" xfId="8" xr:uid="{00000000-0005-0000-0000-000003000000}"/>
    <cellStyle name="Normalny 2" xfId="4" xr:uid="{00000000-0005-0000-0000-000004000000}"/>
    <cellStyle name="Percent 18" xfId="7" xr:uid="{00000000-0005-0000-0000-000006000000}"/>
    <cellStyle name="Percent 2 2" xfId="5" xr:uid="{00000000-0005-0000-0000-000007000000}"/>
    <cellStyle name="Percent 2 2 2" xfId="6" xr:uid="{00000000-0005-0000-0000-000008000000}"/>
    <cellStyle name="Percent 2 2 3" xfId="9" xr:uid="{31E10320-6214-4405-B05E-726725585294}"/>
    <cellStyle name="Procentowy" xfId="2" builtinId="5"/>
  </cellStyles>
  <dxfs count="0"/>
  <tableStyles count="0" defaultTableStyle="TableStyleMedium2" defaultPivotStyle="PivotStyleLight16"/>
  <colors>
    <mruColors>
      <color rgb="FF868686"/>
      <color rgb="FFFCF4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509E731-5AB1-4315-8558-0724CCF23234}"/>
            </a:ext>
          </a:extLst>
        </xdr:cNvPr>
        <xdr:cNvSpPr txBox="1"/>
      </xdr:nvSpPr>
      <xdr:spPr>
        <a:xfrm>
          <a:off x="662940" y="586740"/>
          <a:ext cx="589788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  <a:t>CCC S.A.  Capital Group</a:t>
          </a:r>
          <a:b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  <a:t>Basic financial data under IFRS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9</xdr:col>
      <xdr:colOff>579120</xdr:colOff>
      <xdr:row>25</xdr:row>
      <xdr:rowOff>91440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537207F-631C-49E5-9EE1-8DED834C8B4D}"/>
            </a:ext>
          </a:extLst>
        </xdr:cNvPr>
        <xdr:cNvSpPr txBox="1"/>
      </xdr:nvSpPr>
      <xdr:spPr>
        <a:xfrm>
          <a:off x="662940" y="3474720"/>
          <a:ext cx="5882640" cy="1188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THIS DOCUMENT HAS BEEN PREPARED FOR INFORMATION PURPOSES ONLY. THE OFFICIAL SOURCE OF FINANCIAL DATA ARE FINANCIAL REPORTS OF CCC S.A.</a:t>
          </a:r>
        </a:p>
        <a:p>
          <a:endParaRPr lang="pl-PL" sz="1000"/>
        </a:p>
        <a:p>
          <a:r>
            <a:rPr lang="pl-PL" sz="1000"/>
            <a:t>The document was prepared based on Consolidated Financial Statements of the CCC Group which were included in Financial Reports of CCC Group. </a:t>
          </a:r>
        </a:p>
        <a:p>
          <a:endParaRPr lang="pl-PL" sz="1000"/>
        </a:p>
        <a:p>
          <a:r>
            <a:rPr lang="pl-PL" sz="1000"/>
            <a:t>Presented financial data refer to continued operations.</a:t>
          </a:r>
        </a:p>
        <a:p>
          <a:endParaRPr lang="pl-PL" sz="1000"/>
        </a:p>
        <a:p>
          <a:endParaRPr lang="pl-PL" sz="1000"/>
        </a:p>
      </xdr:txBody>
    </xdr:sp>
    <xdr:clientData/>
  </xdr:twoCellAnchor>
  <xdr:twoCellAnchor editAs="oneCell">
    <xdr:from>
      <xdr:col>8</xdr:col>
      <xdr:colOff>502920</xdr:colOff>
      <xdr:row>0</xdr:row>
      <xdr:rowOff>15240</xdr:rowOff>
    </xdr:from>
    <xdr:to>
      <xdr:col>10</xdr:col>
      <xdr:colOff>608895</xdr:colOff>
      <xdr:row>3</xdr:row>
      <xdr:rowOff>7620</xdr:rowOff>
    </xdr:to>
    <xdr:pic>
      <xdr:nvPicPr>
        <xdr:cNvPr id="4" name="Grafika 19">
          <a:extLst>
            <a:ext uri="{FF2B5EF4-FFF2-40B4-BE49-F238E27FC236}">
              <a16:creationId xmlns:a16="http://schemas.microsoft.com/office/drawing/2014/main" id="{5D74900B-1C81-4264-A73E-E5E12FF50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06440" y="15240"/>
          <a:ext cx="1431855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121920</xdr:colOff>
      <xdr:row>0</xdr:row>
      <xdr:rowOff>53340</xdr:rowOff>
    </xdr:from>
    <xdr:to>
      <xdr:col>10</xdr:col>
      <xdr:colOff>417201</xdr:colOff>
      <xdr:row>2</xdr:row>
      <xdr:rowOff>151122</xdr:rowOff>
    </xdr:to>
    <xdr:pic>
      <xdr:nvPicPr>
        <xdr:cNvPr id="5" name="Grafika 20">
          <a:extLst>
            <a:ext uri="{FF2B5EF4-FFF2-40B4-BE49-F238E27FC236}">
              <a16:creationId xmlns:a16="http://schemas.microsoft.com/office/drawing/2014/main" id="{F25D56ED-0405-44C0-AB78-E85FD718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088380" y="53340"/>
          <a:ext cx="958221" cy="463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nalizy\meldunki%20sprzeda&#380;y\2017\06%20czerwiec\meldunek%201-30%20czerwiec%202017_v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2-BACKUP\Departments\Analizy\meldunki%20sprzeda&#380;y\2017\06%20czerwiec\meldunek%201-30%20czerwiec%202017_v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2-BACKUP\Departments\Ksiegowosc_SF\2Q2017\2017-06-30\konsola%202q2017%20v1%20&#8212;%20kopia2\eConso_MSR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Q4%20E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accc.sharepoint.com/Ksiegowosc_SF/2Q2017/2017-06-30/konsola%202q2017%20v1%20&#8212;%20kopia2/eConso_MS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&amp;L"/>
      <sheetName val="BALANCE SHEET"/>
      <sheetName val="CASH FLOW"/>
      <sheetName val="SHARE CAPITAL"/>
      <sheetName val="SEGMENTS"/>
      <sheetName val="SALES by COUNT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19F7B-5576-4646-A5C4-7D3AB8763E16}">
  <dimension ref="A1:AM58"/>
  <sheetViews>
    <sheetView tabSelected="1" topLeftCell="A6" workbookViewId="0">
      <selection activeCell="I16" sqref="I16"/>
    </sheetView>
  </sheetViews>
  <sheetFormatPr defaultColWidth="8.69921875" defaultRowHeight="14.4"/>
  <cols>
    <col min="1" max="16384" width="8.69921875" style="23"/>
  </cols>
  <sheetData>
    <row r="1" spans="1:32">
      <c r="A1" s="19"/>
      <c r="B1" s="20"/>
      <c r="C1" s="20"/>
      <c r="D1" s="20"/>
      <c r="E1" s="20"/>
      <c r="F1" s="20"/>
      <c r="G1" s="20"/>
      <c r="H1" s="20"/>
      <c r="I1" s="20"/>
      <c r="J1" s="20"/>
      <c r="K1" s="21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>
      <c r="A2" s="24"/>
      <c r="B2" s="22"/>
      <c r="C2" s="22"/>
      <c r="D2" s="22"/>
      <c r="E2" s="22"/>
      <c r="F2" s="22"/>
      <c r="G2" s="22"/>
      <c r="H2" s="22"/>
      <c r="I2" s="22"/>
      <c r="J2" s="22"/>
      <c r="K2" s="25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>
      <c r="A3" s="24"/>
      <c r="B3" s="22"/>
      <c r="C3" s="22"/>
      <c r="D3" s="22"/>
      <c r="E3" s="22"/>
      <c r="F3" s="22"/>
      <c r="G3" s="22"/>
      <c r="H3" s="22"/>
      <c r="I3" s="22"/>
      <c r="J3" s="22"/>
      <c r="K3" s="25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>
      <c r="A4" s="24"/>
      <c r="B4" s="22"/>
      <c r="C4" s="22"/>
      <c r="D4" s="22"/>
      <c r="E4" s="22"/>
      <c r="F4" s="22"/>
      <c r="G4" s="22"/>
      <c r="H4" s="22"/>
      <c r="I4" s="22"/>
      <c r="J4" s="22"/>
      <c r="K4" s="25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2">
      <c r="A5" s="24"/>
      <c r="B5" s="22"/>
      <c r="C5" s="22"/>
      <c r="D5" s="22"/>
      <c r="E5" s="22"/>
      <c r="F5" s="22"/>
      <c r="G5" s="22"/>
      <c r="H5" s="22"/>
      <c r="I5" s="22"/>
      <c r="J5" s="22"/>
      <c r="K5" s="25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>
      <c r="A6" s="24"/>
      <c r="B6" s="22"/>
      <c r="C6" s="22"/>
      <c r="D6" s="22"/>
      <c r="E6" s="22"/>
      <c r="F6" s="22"/>
      <c r="G6" s="22"/>
      <c r="H6" s="22"/>
      <c r="I6" s="22"/>
      <c r="J6" s="22"/>
      <c r="K6" s="25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>
      <c r="A7" s="24"/>
      <c r="B7" s="22"/>
      <c r="C7" s="22"/>
      <c r="D7" s="22"/>
      <c r="E7" s="22"/>
      <c r="F7" s="22"/>
      <c r="G7" s="22"/>
      <c r="H7" s="22"/>
      <c r="I7" s="22"/>
      <c r="J7" s="22"/>
      <c r="K7" s="25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>
      <c r="A8" s="24"/>
      <c r="B8" s="22"/>
      <c r="C8" s="22"/>
      <c r="D8" s="22"/>
      <c r="E8" s="22"/>
      <c r="F8" s="22"/>
      <c r="G8" s="22"/>
      <c r="H8" s="22"/>
      <c r="I8" s="22"/>
      <c r="J8" s="22"/>
      <c r="K8" s="25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2">
      <c r="A9" s="24"/>
      <c r="B9" s="22"/>
      <c r="C9" s="22"/>
      <c r="D9" s="22"/>
      <c r="E9" s="22"/>
      <c r="F9" s="22"/>
      <c r="G9" s="22"/>
      <c r="H9" s="22"/>
      <c r="I9" s="22"/>
      <c r="J9" s="22"/>
      <c r="K9" s="25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1:32">
      <c r="A10" s="24"/>
      <c r="B10" s="22"/>
      <c r="C10" s="22"/>
      <c r="D10" s="22"/>
      <c r="E10" s="22"/>
      <c r="F10" s="22"/>
      <c r="G10" s="22"/>
      <c r="H10" s="22"/>
      <c r="I10" s="22"/>
      <c r="J10" s="22"/>
      <c r="K10" s="25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2">
      <c r="A11" s="24"/>
      <c r="B11" s="22"/>
      <c r="C11" s="22"/>
      <c r="D11" s="22"/>
      <c r="E11" s="22"/>
      <c r="F11" s="22"/>
      <c r="G11" s="22"/>
      <c r="H11" s="22"/>
      <c r="I11" s="22"/>
      <c r="J11" s="22"/>
      <c r="K11" s="25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>
      <c r="A12" s="24"/>
      <c r="B12" s="22"/>
      <c r="C12" s="22"/>
      <c r="D12" s="22"/>
      <c r="E12" s="22"/>
      <c r="F12" s="22"/>
      <c r="G12" s="22"/>
      <c r="H12" s="22"/>
      <c r="I12" s="22"/>
      <c r="J12" s="22"/>
      <c r="K12" s="25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>
      <c r="A13" s="24"/>
      <c r="B13" s="22"/>
      <c r="C13" s="22"/>
      <c r="D13" s="22"/>
      <c r="E13" s="22"/>
      <c r="F13" s="22"/>
      <c r="G13" s="22"/>
      <c r="H13" s="22"/>
      <c r="I13" s="22"/>
      <c r="J13" s="22"/>
      <c r="K13" s="25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>
      <c r="A14" s="24"/>
      <c r="B14" s="22"/>
      <c r="C14" s="22"/>
      <c r="D14" s="22"/>
      <c r="E14" s="22"/>
      <c r="F14" s="22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2">
      <c r="A15" s="24"/>
      <c r="B15" s="22"/>
      <c r="C15" s="22"/>
      <c r="D15" s="22"/>
      <c r="E15" s="22"/>
      <c r="F15" s="22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2">
      <c r="A16" s="24"/>
      <c r="B16" s="22"/>
      <c r="C16" s="22"/>
      <c r="D16" s="22"/>
      <c r="E16" s="22"/>
      <c r="F16" s="22"/>
      <c r="G16" s="22"/>
      <c r="H16" s="22"/>
      <c r="I16" s="22"/>
      <c r="J16" s="22"/>
      <c r="K16" s="25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9">
      <c r="A17" s="24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9">
      <c r="A18" s="24"/>
      <c r="B18" s="22"/>
      <c r="C18" s="22"/>
      <c r="D18" s="22"/>
      <c r="E18" s="22"/>
      <c r="F18" s="22"/>
      <c r="G18" s="22"/>
      <c r="H18" s="22"/>
      <c r="I18" s="22"/>
      <c r="J18" s="22"/>
      <c r="K18" s="25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9">
      <c r="A19" s="24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9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5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9">
      <c r="A21" s="24"/>
      <c r="B21" s="22"/>
      <c r="C21" s="22"/>
      <c r="D21" s="22"/>
      <c r="E21" s="22"/>
      <c r="F21" s="22"/>
      <c r="G21" s="22"/>
      <c r="H21" s="22"/>
      <c r="I21" s="22"/>
      <c r="J21" s="22"/>
      <c r="K21" s="25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9">
      <c r="A22" s="24"/>
      <c r="B22" s="22"/>
      <c r="C22" s="22"/>
      <c r="D22" s="22"/>
      <c r="E22" s="22"/>
      <c r="F22" s="22"/>
      <c r="G22" s="22"/>
      <c r="H22" s="22"/>
      <c r="I22" s="22"/>
      <c r="J22" s="22"/>
      <c r="K22" s="25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9">
      <c r="A23" s="24"/>
      <c r="B23" s="22"/>
      <c r="C23" s="22"/>
      <c r="D23" s="22"/>
      <c r="E23" s="22"/>
      <c r="F23" s="22"/>
      <c r="G23" s="22"/>
      <c r="H23" s="22"/>
      <c r="I23" s="22"/>
      <c r="J23" s="22"/>
      <c r="K23" s="25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9">
      <c r="A24" s="24"/>
      <c r="B24" s="22"/>
      <c r="C24" s="22"/>
      <c r="D24" s="22"/>
      <c r="E24" s="22"/>
      <c r="F24" s="22"/>
      <c r="G24" s="22"/>
      <c r="H24" s="22"/>
      <c r="I24" s="22"/>
      <c r="J24" s="22"/>
      <c r="K24" s="2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9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5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9" ht="15" thickBo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8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9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</row>
    <row r="28" spans="1:39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1:39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  <row r="33" spans="1:39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</row>
    <row r="34" spans="1:39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</row>
    <row r="35" spans="1:39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</row>
    <row r="36" spans="1:39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</row>
    <row r="37" spans="1:39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</row>
    <row r="38" spans="1:39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</row>
    <row r="39" spans="1:39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</row>
    <row r="40" spans="1:39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</row>
    <row r="41" spans="1:39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</row>
    <row r="42" spans="1:39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</row>
    <row r="43" spans="1:39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</row>
    <row r="44" spans="1:3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</row>
    <row r="45" spans="1:3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</row>
    <row r="46" spans="1:3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</row>
    <row r="47" spans="1:39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</row>
    <row r="48" spans="1:39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</row>
    <row r="49" spans="1:39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</row>
    <row r="50" spans="1:39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</row>
    <row r="51" spans="1:39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</row>
    <row r="52" spans="1:39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</row>
    <row r="53" spans="1:39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</row>
    <row r="54" spans="1:39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</row>
    <row r="55" spans="1:39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</row>
    <row r="56" spans="1:39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</row>
    <row r="57" spans="1:39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</row>
    <row r="58" spans="1:39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2:E43"/>
  <sheetViews>
    <sheetView topLeftCell="A17" workbookViewId="0">
      <selection activeCell="C34" sqref="C34"/>
    </sheetView>
  </sheetViews>
  <sheetFormatPr defaultColWidth="9" defaultRowHeight="10.199999999999999"/>
  <cols>
    <col min="1" max="1" width="2.8984375" style="66" customWidth="1"/>
    <col min="2" max="2" width="9.59765625" style="66" customWidth="1"/>
    <col min="3" max="3" width="32.59765625" style="66" bestFit="1" customWidth="1"/>
    <col min="4" max="4" width="18.5" style="66" customWidth="1"/>
    <col min="5" max="5" width="13.59765625" style="66" customWidth="1"/>
    <col min="6" max="16384" width="9" style="66"/>
  </cols>
  <sheetData>
    <row r="2" spans="1:5" ht="21" thickBot="1">
      <c r="A2" s="1"/>
      <c r="B2" s="1"/>
      <c r="C2" s="2"/>
      <c r="D2" s="3" t="s">
        <v>11</v>
      </c>
      <c r="E2" s="116" t="s">
        <v>12</v>
      </c>
    </row>
    <row r="3" spans="1:5" ht="10.8" thickTop="1">
      <c r="A3" s="14"/>
      <c r="B3" s="14" t="s">
        <v>15</v>
      </c>
      <c r="C3" s="14"/>
      <c r="D3" s="50"/>
      <c r="E3" s="51"/>
    </row>
    <row r="4" spans="1:5">
      <c r="A4" s="29"/>
      <c r="B4" s="4"/>
      <c r="C4" s="160" t="s">
        <v>35</v>
      </c>
      <c r="D4" s="7">
        <v>965.1</v>
      </c>
      <c r="E4" s="35">
        <v>1038.5999999999999</v>
      </c>
    </row>
    <row r="5" spans="1:5">
      <c r="A5" s="29"/>
      <c r="B5" s="4"/>
      <c r="C5" s="160" t="s">
        <v>36</v>
      </c>
      <c r="D5" s="7">
        <v>-552.29999999999995</v>
      </c>
      <c r="E5" s="35">
        <v>-546.29999999999995</v>
      </c>
    </row>
    <row r="6" spans="1:5">
      <c r="A6" s="30"/>
      <c r="B6" s="31" t="s">
        <v>37</v>
      </c>
      <c r="C6" s="32"/>
      <c r="D6" s="33">
        <v>412.80000000000007</v>
      </c>
      <c r="E6" s="36">
        <v>492.29999999999995</v>
      </c>
    </row>
    <row r="7" spans="1:5">
      <c r="A7" s="29"/>
      <c r="B7" s="9"/>
      <c r="C7" s="9" t="s">
        <v>38</v>
      </c>
      <c r="D7" s="7">
        <v>-390.6</v>
      </c>
      <c r="E7" s="35">
        <v>-365.6</v>
      </c>
    </row>
    <row r="8" spans="1:5">
      <c r="A8" s="29"/>
      <c r="B8" s="5"/>
      <c r="C8" s="10" t="s">
        <v>39</v>
      </c>
      <c r="D8" s="7">
        <v>-264.2</v>
      </c>
      <c r="E8" s="35">
        <v>-199.6</v>
      </c>
    </row>
    <row r="9" spans="1:5">
      <c r="A9" s="29"/>
      <c r="B9" s="5"/>
      <c r="C9" s="10" t="s">
        <v>40</v>
      </c>
      <c r="D9" s="7">
        <v>-55.2</v>
      </c>
      <c r="E9" s="35">
        <v>-72.400000000000006</v>
      </c>
    </row>
    <row r="10" spans="1:5">
      <c r="A10" s="29"/>
      <c r="B10" s="5"/>
      <c r="C10" s="10" t="s">
        <v>41</v>
      </c>
      <c r="D10" s="7">
        <v>14.600000000000001</v>
      </c>
      <c r="E10" s="35">
        <v>5.7</v>
      </c>
    </row>
    <row r="11" spans="1:5">
      <c r="A11" s="29"/>
      <c r="B11" s="5"/>
      <c r="C11" s="10" t="s">
        <v>42</v>
      </c>
      <c r="D11" s="7">
        <v>-27.2</v>
      </c>
      <c r="E11" s="35">
        <v>-9.1</v>
      </c>
    </row>
    <row r="12" spans="1:5">
      <c r="A12" s="37"/>
      <c r="B12" s="11" t="s">
        <v>43</v>
      </c>
      <c r="C12" s="12"/>
      <c r="D12" s="13">
        <v>-309.7999999999999</v>
      </c>
      <c r="E12" s="38">
        <v>-148.60000000000005</v>
      </c>
    </row>
    <row r="13" spans="1:5">
      <c r="A13" s="29"/>
      <c r="B13" s="9"/>
      <c r="C13" s="10" t="s">
        <v>44</v>
      </c>
      <c r="D13" s="7">
        <v>65</v>
      </c>
      <c r="E13" s="35">
        <v>8.6999999999999993</v>
      </c>
    </row>
    <row r="14" spans="1:5">
      <c r="A14" s="29"/>
      <c r="B14" s="9"/>
      <c r="C14" s="10" t="s">
        <v>45</v>
      </c>
      <c r="D14" s="7">
        <v>-114.1</v>
      </c>
      <c r="E14" s="35">
        <v>-24.6</v>
      </c>
    </row>
    <row r="15" spans="1:5">
      <c r="A15" s="29"/>
      <c r="B15" s="9"/>
      <c r="C15" s="10" t="s">
        <v>46</v>
      </c>
      <c r="D15" s="7">
        <v>-27.2</v>
      </c>
      <c r="E15" s="35">
        <v>-10.3</v>
      </c>
    </row>
    <row r="16" spans="1:5">
      <c r="A16" s="37"/>
      <c r="B16" s="14" t="s">
        <v>47</v>
      </c>
      <c r="C16" s="12"/>
      <c r="D16" s="13">
        <v>-386.09999999999985</v>
      </c>
      <c r="E16" s="38">
        <v>-174.80000000000007</v>
      </c>
    </row>
    <row r="17" spans="1:5">
      <c r="A17" s="29"/>
      <c r="B17" s="9"/>
      <c r="C17" s="10" t="s">
        <v>48</v>
      </c>
      <c r="D17" s="7">
        <v>31.7</v>
      </c>
      <c r="E17" s="35">
        <v>21</v>
      </c>
    </row>
    <row r="18" spans="1:5">
      <c r="A18" s="37"/>
      <c r="B18" s="14" t="s">
        <v>49</v>
      </c>
      <c r="C18" s="12"/>
      <c r="D18" s="13">
        <v>-354.39999999999986</v>
      </c>
      <c r="E18" s="38">
        <v>-153.80000000000007</v>
      </c>
    </row>
    <row r="19" spans="1:5">
      <c r="A19" s="29"/>
      <c r="B19" s="39" t="s">
        <v>50</v>
      </c>
      <c r="C19" s="9"/>
      <c r="D19" s="40"/>
      <c r="E19" s="41"/>
    </row>
    <row r="20" spans="1:5">
      <c r="A20" s="29"/>
      <c r="B20" s="161" t="s">
        <v>51</v>
      </c>
      <c r="C20" s="9"/>
      <c r="D20" s="40">
        <v>0</v>
      </c>
      <c r="E20" s="41">
        <v>-12.6</v>
      </c>
    </row>
    <row r="21" spans="1:5">
      <c r="A21" s="161"/>
      <c r="B21" s="161" t="s">
        <v>52</v>
      </c>
      <c r="C21" s="9"/>
      <c r="D21" s="40">
        <v>-354.39999999999986</v>
      </c>
      <c r="E21" s="41">
        <v>-166.40000000000006</v>
      </c>
    </row>
    <row r="22" spans="1:5">
      <c r="A22" s="29"/>
      <c r="B22" s="9"/>
      <c r="C22" s="15" t="s">
        <v>53</v>
      </c>
      <c r="D22" s="7">
        <v>-339.90000000000003</v>
      </c>
      <c r="E22" s="42">
        <v>-152.6</v>
      </c>
    </row>
    <row r="23" spans="1:5">
      <c r="A23" s="29"/>
      <c r="B23" s="9"/>
      <c r="C23" s="15" t="s">
        <v>54</v>
      </c>
      <c r="D23" s="7">
        <v>-14.5</v>
      </c>
      <c r="E23" s="42">
        <v>-13.8</v>
      </c>
    </row>
    <row r="24" spans="1:5">
      <c r="A24" s="29"/>
      <c r="B24" s="16" t="s">
        <v>55</v>
      </c>
      <c r="C24" s="9"/>
      <c r="D24" s="7"/>
      <c r="E24" s="35"/>
    </row>
    <row r="25" spans="1:5" ht="30.6">
      <c r="A25" s="29"/>
      <c r="B25" s="9"/>
      <c r="C25" s="15" t="s">
        <v>56</v>
      </c>
      <c r="D25" s="7">
        <v>10.1</v>
      </c>
      <c r="E25" s="35">
        <v>-2.2999999999999998</v>
      </c>
    </row>
    <row r="26" spans="1:5" ht="20.399999999999999">
      <c r="A26" s="29"/>
      <c r="B26" s="9"/>
      <c r="C26" s="17" t="s">
        <v>57</v>
      </c>
      <c r="D26" s="7">
        <v>0</v>
      </c>
      <c r="E26" s="35">
        <v>0</v>
      </c>
    </row>
    <row r="27" spans="1:5">
      <c r="A27" s="29"/>
      <c r="B27" s="9"/>
      <c r="C27" s="15" t="s">
        <v>58</v>
      </c>
      <c r="D27" s="7">
        <v>0</v>
      </c>
      <c r="E27" s="43">
        <v>0</v>
      </c>
    </row>
    <row r="28" spans="1:5">
      <c r="A28" s="29"/>
      <c r="B28" s="16" t="s">
        <v>59</v>
      </c>
      <c r="C28" s="9"/>
      <c r="D28" s="7">
        <v>0</v>
      </c>
      <c r="E28" s="43"/>
    </row>
    <row r="29" spans="1:5" ht="30.6">
      <c r="A29" s="29"/>
      <c r="B29" s="9"/>
      <c r="C29" s="15" t="s">
        <v>56</v>
      </c>
      <c r="D29" s="7">
        <v>0</v>
      </c>
      <c r="E29" s="43">
        <v>-0.3</v>
      </c>
    </row>
    <row r="30" spans="1:5" ht="20.399999999999999">
      <c r="A30" s="29"/>
      <c r="B30" s="9"/>
      <c r="C30" s="17" t="s">
        <v>60</v>
      </c>
      <c r="D30" s="7">
        <v>0</v>
      </c>
      <c r="E30" s="43">
        <v>0</v>
      </c>
    </row>
    <row r="31" spans="1:5">
      <c r="A31" s="29"/>
      <c r="B31" s="9"/>
      <c r="C31" s="15" t="s">
        <v>58</v>
      </c>
      <c r="D31" s="7">
        <v>0</v>
      </c>
      <c r="E31" s="43">
        <v>0</v>
      </c>
    </row>
    <row r="32" spans="1:5">
      <c r="A32" s="37"/>
      <c r="B32" s="11" t="s">
        <v>61</v>
      </c>
      <c r="C32" s="12"/>
      <c r="D32" s="13">
        <v>10.1</v>
      </c>
      <c r="E32" s="38">
        <v>-2.5999999999999996</v>
      </c>
    </row>
    <row r="33" spans="1:5">
      <c r="A33" s="37"/>
      <c r="B33" s="11" t="s">
        <v>62</v>
      </c>
      <c r="C33" s="12"/>
      <c r="D33" s="13">
        <v>-344.3</v>
      </c>
      <c r="E33" s="38">
        <v>-169.00000000000003</v>
      </c>
    </row>
    <row r="34" spans="1:5">
      <c r="A34" s="29"/>
      <c r="B34" s="161"/>
      <c r="C34" s="5" t="s">
        <v>63</v>
      </c>
      <c r="D34" s="8"/>
      <c r="E34" s="47"/>
    </row>
    <row r="35" spans="1:5">
      <c r="A35" s="29"/>
      <c r="B35" s="161"/>
      <c r="C35" s="5" t="s">
        <v>64</v>
      </c>
      <c r="D35" s="8">
        <v>-329.8</v>
      </c>
      <c r="E35" s="47">
        <v>-155.20000000000002</v>
      </c>
    </row>
    <row r="36" spans="1:5">
      <c r="A36" s="29"/>
      <c r="B36" s="161"/>
      <c r="C36" s="5" t="s">
        <v>65</v>
      </c>
      <c r="D36" s="8">
        <v>-329.79999999999984</v>
      </c>
      <c r="E36" s="47">
        <v>-142.30000000000007</v>
      </c>
    </row>
    <row r="37" spans="1:5">
      <c r="A37" s="29"/>
      <c r="B37" s="161"/>
      <c r="C37" s="5" t="s">
        <v>66</v>
      </c>
      <c r="D37" s="8">
        <v>0</v>
      </c>
      <c r="E37" s="47">
        <v>-12.9</v>
      </c>
    </row>
    <row r="38" spans="1:5">
      <c r="A38" s="29"/>
      <c r="B38" s="44"/>
      <c r="C38" s="45" t="s">
        <v>67</v>
      </c>
      <c r="D38" s="8">
        <v>-14.5</v>
      </c>
      <c r="E38" s="34">
        <v>-13.8</v>
      </c>
    </row>
    <row r="39" spans="1:5">
      <c r="A39" s="29"/>
      <c r="B39" s="16" t="s">
        <v>68</v>
      </c>
      <c r="C39" s="5"/>
      <c r="D39" s="8">
        <v>41.2</v>
      </c>
      <c r="E39" s="47">
        <v>41.2</v>
      </c>
    </row>
    <row r="40" spans="1:5">
      <c r="A40" s="29"/>
      <c r="B40" s="16" t="s">
        <v>69</v>
      </c>
      <c r="C40" s="5"/>
      <c r="D40" s="18">
        <v>-8.6019417475728108</v>
      </c>
      <c r="E40" s="48">
        <v>-3.7330097087378653</v>
      </c>
    </row>
    <row r="41" spans="1:5">
      <c r="A41" s="29"/>
      <c r="B41" s="16" t="s">
        <v>70</v>
      </c>
      <c r="C41" s="5"/>
      <c r="D41" s="18">
        <v>-8.6019417475728108</v>
      </c>
      <c r="E41" s="48">
        <v>-3.7330097087378653</v>
      </c>
    </row>
    <row r="42" spans="1:5">
      <c r="A42" s="29"/>
      <c r="B42" s="16" t="s">
        <v>71</v>
      </c>
      <c r="C42" s="5"/>
      <c r="D42" s="18">
        <v>0</v>
      </c>
      <c r="E42" s="48">
        <v>-0.29582524271844657</v>
      </c>
    </row>
    <row r="43" spans="1:5">
      <c r="A43" s="37"/>
      <c r="B43" s="14" t="s">
        <v>72</v>
      </c>
      <c r="C43" s="12"/>
      <c r="D43" s="46">
        <v>0</v>
      </c>
      <c r="E43" s="49">
        <v>-0.29582524271844657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D54"/>
  <sheetViews>
    <sheetView zoomScaleNormal="100" workbookViewId="0">
      <selection activeCell="C2" sqref="C2"/>
    </sheetView>
  </sheetViews>
  <sheetFormatPr defaultColWidth="4" defaultRowHeight="10.199999999999999"/>
  <cols>
    <col min="1" max="1" width="1.69921875" style="66" customWidth="1"/>
    <col min="2" max="2" width="38.5" style="66" bestFit="1" customWidth="1"/>
    <col min="3" max="3" width="12" style="66" customWidth="1"/>
    <col min="4" max="4" width="13" style="66" bestFit="1" customWidth="1"/>
    <col min="5" max="16384" width="4" style="66"/>
  </cols>
  <sheetData>
    <row r="1" spans="1:4" ht="21" thickBot="1">
      <c r="A1" s="1"/>
      <c r="B1" s="2"/>
      <c r="C1" s="52" t="s">
        <v>146</v>
      </c>
      <c r="D1" s="53" t="s">
        <v>5</v>
      </c>
    </row>
    <row r="2" spans="1:4" ht="10.8" thickTop="1">
      <c r="A2" s="54"/>
      <c r="B2" s="55"/>
      <c r="C2" s="8"/>
      <c r="D2" s="6"/>
    </row>
    <row r="3" spans="1:4">
      <c r="A3" s="9"/>
      <c r="B3" s="160" t="s">
        <v>73</v>
      </c>
      <c r="C3" s="7">
        <v>323.39999999999998</v>
      </c>
      <c r="D3" s="35">
        <v>326.39999999999998</v>
      </c>
    </row>
    <row r="4" spans="1:4">
      <c r="A4" s="9"/>
      <c r="B4" s="160" t="s">
        <v>74</v>
      </c>
      <c r="C4" s="7">
        <v>220.3</v>
      </c>
      <c r="D4" s="35">
        <v>217.9</v>
      </c>
    </row>
    <row r="5" spans="1:4">
      <c r="A5" s="9"/>
      <c r="B5" s="160" t="s">
        <v>75</v>
      </c>
      <c r="C5" s="7">
        <v>628.89999999999986</v>
      </c>
      <c r="D5" s="35">
        <v>655.9</v>
      </c>
    </row>
    <row r="6" spans="1:4">
      <c r="A6" s="9"/>
      <c r="B6" s="160" t="s">
        <v>76</v>
      </c>
      <c r="C6" s="7">
        <v>618.29999999999995</v>
      </c>
      <c r="D6" s="35">
        <v>615.79999999999995</v>
      </c>
    </row>
    <row r="7" spans="1:4">
      <c r="A7" s="9"/>
      <c r="B7" s="160" t="s">
        <v>77</v>
      </c>
      <c r="C7" s="7">
        <v>115.6</v>
      </c>
      <c r="D7" s="35">
        <v>108.3</v>
      </c>
    </row>
    <row r="8" spans="1:4">
      <c r="A8" s="9"/>
      <c r="B8" s="160" t="s">
        <v>78</v>
      </c>
      <c r="C8" s="7">
        <v>1958.2</v>
      </c>
      <c r="D8" s="35">
        <v>1986.6</v>
      </c>
    </row>
    <row r="9" spans="1:4">
      <c r="A9" s="9"/>
      <c r="B9" s="160" t="s">
        <v>79</v>
      </c>
      <c r="C9" s="7">
        <v>136.9</v>
      </c>
      <c r="D9" s="35">
        <v>110.3</v>
      </c>
    </row>
    <row r="10" spans="1:4">
      <c r="A10" s="9"/>
      <c r="B10" s="160" t="s">
        <v>80</v>
      </c>
      <c r="C10" s="7">
        <v>142.80000000000001</v>
      </c>
      <c r="D10" s="35">
        <v>78</v>
      </c>
    </row>
    <row r="11" spans="1:4">
      <c r="A11" s="9"/>
      <c r="B11" s="160" t="s">
        <v>32</v>
      </c>
      <c r="C11" s="7">
        <v>10.3</v>
      </c>
      <c r="D11" s="35">
        <v>23.5</v>
      </c>
    </row>
    <row r="12" spans="1:4">
      <c r="A12" s="9"/>
      <c r="B12" s="160" t="s">
        <v>81</v>
      </c>
      <c r="C12" s="7">
        <v>0.9</v>
      </c>
      <c r="D12" s="35">
        <v>29.8</v>
      </c>
    </row>
    <row r="13" spans="1:4">
      <c r="A13" s="9"/>
      <c r="B13" s="160" t="s">
        <v>82</v>
      </c>
      <c r="C13" s="7">
        <v>5.3</v>
      </c>
      <c r="D13" s="35">
        <v>5.3</v>
      </c>
    </row>
    <row r="14" spans="1:4">
      <c r="A14" s="9"/>
      <c r="B14" s="160" t="s">
        <v>83</v>
      </c>
      <c r="C14" s="7">
        <v>38.700000000000003</v>
      </c>
      <c r="D14" s="35">
        <v>37.200000000000003</v>
      </c>
    </row>
    <row r="15" spans="1:4">
      <c r="A15" s="9"/>
      <c r="B15" s="160" t="s">
        <v>84</v>
      </c>
      <c r="C15" s="7">
        <v>17.600000000000001</v>
      </c>
      <c r="D15" s="35">
        <v>15.5</v>
      </c>
    </row>
    <row r="16" spans="1:4">
      <c r="A16" s="11" t="s">
        <v>85</v>
      </c>
      <c r="B16" s="57"/>
      <c r="C16" s="13">
        <v>4217.2</v>
      </c>
      <c r="D16" s="38">
        <v>4210.5</v>
      </c>
    </row>
    <row r="17" spans="1:4">
      <c r="A17" s="9"/>
      <c r="B17" s="160" t="s">
        <v>86</v>
      </c>
      <c r="C17" s="7">
        <v>2370.6</v>
      </c>
      <c r="D17" s="35">
        <v>1942.3000000000002</v>
      </c>
    </row>
    <row r="18" spans="1:4">
      <c r="A18" s="9"/>
      <c r="B18" s="160" t="s">
        <v>83</v>
      </c>
      <c r="C18" s="7">
        <v>82.899999999999991</v>
      </c>
      <c r="D18" s="35">
        <v>209.3</v>
      </c>
    </row>
    <row r="19" spans="1:4">
      <c r="A19" s="9"/>
      <c r="B19" s="160" t="s">
        <v>87</v>
      </c>
      <c r="C19" s="7">
        <v>8.6</v>
      </c>
      <c r="D19" s="35">
        <v>1.4</v>
      </c>
    </row>
    <row r="20" spans="1:4">
      <c r="A20" s="9"/>
      <c r="B20" s="160" t="s">
        <v>80</v>
      </c>
      <c r="C20" s="7">
        <v>3.1</v>
      </c>
      <c r="D20" s="35">
        <v>4.5999999999999996</v>
      </c>
    </row>
    <row r="21" spans="1:4">
      <c r="A21" s="9"/>
      <c r="B21" s="160" t="s">
        <v>88</v>
      </c>
      <c r="C21" s="7">
        <v>286</v>
      </c>
      <c r="D21" s="35">
        <v>233</v>
      </c>
    </row>
    <row r="22" spans="1:4">
      <c r="A22" s="9"/>
      <c r="B22" s="160" t="s">
        <v>89</v>
      </c>
      <c r="C22" s="7">
        <v>225.4</v>
      </c>
      <c r="D22" s="35">
        <v>542.6</v>
      </c>
    </row>
    <row r="23" spans="1:4">
      <c r="A23" s="9"/>
      <c r="B23" s="160" t="s">
        <v>13</v>
      </c>
      <c r="C23" s="7">
        <v>20.9</v>
      </c>
      <c r="D23" s="35">
        <v>0</v>
      </c>
    </row>
    <row r="24" spans="1:4">
      <c r="A24" s="11" t="s">
        <v>90</v>
      </c>
      <c r="B24" s="57"/>
      <c r="C24" s="13">
        <v>2997.5</v>
      </c>
      <c r="D24" s="38">
        <v>2933.2000000000003</v>
      </c>
    </row>
    <row r="25" spans="1:4">
      <c r="A25" s="11" t="s">
        <v>91</v>
      </c>
      <c r="B25" s="57"/>
      <c r="C25" s="13">
        <v>7214.7</v>
      </c>
      <c r="D25" s="13">
        <v>7143.7000000000007</v>
      </c>
    </row>
    <row r="26" spans="1:4">
      <c r="A26" s="9"/>
      <c r="B26" s="160" t="s">
        <v>92</v>
      </c>
      <c r="C26" s="7">
        <v>583.29999999999995</v>
      </c>
      <c r="D26" s="35">
        <v>683</v>
      </c>
    </row>
    <row r="27" spans="1:4">
      <c r="A27" s="9"/>
      <c r="B27" s="160" t="s">
        <v>93</v>
      </c>
      <c r="C27" s="7">
        <v>37.1</v>
      </c>
      <c r="D27" s="35">
        <v>37.4</v>
      </c>
    </row>
    <row r="28" spans="1:4">
      <c r="A28" s="9"/>
      <c r="B28" s="160" t="s">
        <v>94</v>
      </c>
      <c r="C28" s="7">
        <v>2.6</v>
      </c>
      <c r="D28" s="35">
        <v>12.7</v>
      </c>
    </row>
    <row r="29" spans="1:4">
      <c r="A29" s="9"/>
      <c r="B29" s="160" t="s">
        <v>95</v>
      </c>
      <c r="C29" s="7">
        <v>14.4</v>
      </c>
      <c r="D29" s="35">
        <v>14</v>
      </c>
    </row>
    <row r="30" spans="1:4">
      <c r="A30" s="9"/>
      <c r="B30" s="160" t="s">
        <v>96</v>
      </c>
      <c r="C30" s="7">
        <v>17.399999999999999</v>
      </c>
      <c r="D30" s="35">
        <v>19</v>
      </c>
    </row>
    <row r="31" spans="1:4">
      <c r="A31" s="54"/>
      <c r="B31" s="160" t="s">
        <v>97</v>
      </c>
      <c r="C31" s="7">
        <v>800.6</v>
      </c>
      <c r="D31" s="35">
        <v>801.1</v>
      </c>
    </row>
    <row r="32" spans="1:4">
      <c r="A32" s="54"/>
      <c r="B32" s="162" t="s">
        <v>98</v>
      </c>
      <c r="C32" s="7">
        <v>1522.9</v>
      </c>
      <c r="D32" s="35">
        <v>1528.6</v>
      </c>
    </row>
    <row r="33" spans="1:4">
      <c r="A33" s="11" t="s">
        <v>99</v>
      </c>
      <c r="B33" s="57"/>
      <c r="C33" s="13">
        <v>2978.3</v>
      </c>
      <c r="D33" s="38">
        <v>3095.8</v>
      </c>
    </row>
    <row r="34" spans="1:4">
      <c r="A34" s="9"/>
      <c r="B34" s="160" t="s">
        <v>92</v>
      </c>
      <c r="C34" s="59">
        <v>1081.2</v>
      </c>
      <c r="D34" s="35">
        <v>830.4</v>
      </c>
    </row>
    <row r="35" spans="1:4">
      <c r="A35" s="9"/>
      <c r="B35" s="160" t="s">
        <v>100</v>
      </c>
      <c r="C35" s="59">
        <v>1426.9</v>
      </c>
      <c r="D35" s="35">
        <v>1158.1999999999998</v>
      </c>
    </row>
    <row r="36" spans="1:4">
      <c r="A36" s="9"/>
      <c r="B36" s="160" t="s">
        <v>101</v>
      </c>
      <c r="C36" s="59">
        <v>302.7</v>
      </c>
      <c r="D36" s="35">
        <v>378</v>
      </c>
    </row>
    <row r="37" spans="1:4">
      <c r="A37" s="9"/>
      <c r="B37" s="160" t="s">
        <v>102</v>
      </c>
      <c r="C37" s="59">
        <v>35.799999999999997</v>
      </c>
      <c r="D37" s="35">
        <v>12.8</v>
      </c>
    </row>
    <row r="38" spans="1:4">
      <c r="A38" s="9"/>
      <c r="B38" s="160" t="s">
        <v>95</v>
      </c>
      <c r="C38" s="59">
        <v>17.899999999999999</v>
      </c>
      <c r="D38" s="35">
        <v>18.3</v>
      </c>
    </row>
    <row r="39" spans="1:4">
      <c r="A39" s="9"/>
      <c r="B39" s="160" t="s">
        <v>96</v>
      </c>
      <c r="C39" s="59">
        <v>3.3</v>
      </c>
      <c r="D39" s="35">
        <v>2.4</v>
      </c>
    </row>
    <row r="40" spans="1:4">
      <c r="A40" s="9"/>
      <c r="B40" s="162" t="s">
        <v>98</v>
      </c>
      <c r="C40" s="59">
        <v>618.5</v>
      </c>
      <c r="D40" s="35">
        <v>557.20000000000005</v>
      </c>
    </row>
    <row r="41" spans="1:4">
      <c r="A41" s="9"/>
      <c r="B41" s="160" t="s">
        <v>13</v>
      </c>
      <c r="C41" s="59">
        <v>0</v>
      </c>
      <c r="D41" s="35">
        <v>1</v>
      </c>
    </row>
    <row r="42" spans="1:4">
      <c r="A42" s="11" t="s">
        <v>103</v>
      </c>
      <c r="B42" s="57"/>
      <c r="C42" s="13">
        <v>3486.3000000000006</v>
      </c>
      <c r="D42" s="38">
        <v>2958.3</v>
      </c>
    </row>
    <row r="43" spans="1:4">
      <c r="A43" s="11" t="s">
        <v>104</v>
      </c>
      <c r="B43" s="60"/>
      <c r="C43" s="13">
        <v>6464.6</v>
      </c>
      <c r="D43" s="38">
        <v>6054.1</v>
      </c>
    </row>
    <row r="44" spans="1:4">
      <c r="A44" s="11" t="s">
        <v>105</v>
      </c>
      <c r="B44" s="61"/>
      <c r="C44" s="13">
        <v>750.09999999999945</v>
      </c>
      <c r="D44" s="38">
        <v>1089.6000000000004</v>
      </c>
    </row>
    <row r="45" spans="1:4">
      <c r="A45" s="161" t="s">
        <v>106</v>
      </c>
      <c r="B45" s="62"/>
      <c r="C45" s="63"/>
      <c r="D45" s="64"/>
    </row>
    <row r="46" spans="1:4">
      <c r="A46" s="9"/>
      <c r="B46" s="160" t="s">
        <v>107</v>
      </c>
      <c r="C46" s="7">
        <v>4.0999999999999996</v>
      </c>
      <c r="D46" s="56">
        <v>4.0999999999999996</v>
      </c>
    </row>
    <row r="47" spans="1:4">
      <c r="A47" s="9"/>
      <c r="B47" s="160" t="s">
        <v>108</v>
      </c>
      <c r="C47" s="7">
        <v>645.1</v>
      </c>
      <c r="D47" s="56">
        <v>645.1</v>
      </c>
    </row>
    <row r="48" spans="1:4">
      <c r="A48" s="9"/>
      <c r="B48" s="160" t="s">
        <v>109</v>
      </c>
      <c r="C48" s="7">
        <v>3.9</v>
      </c>
      <c r="D48" s="56">
        <v>0.2</v>
      </c>
    </row>
    <row r="49" spans="1:4">
      <c r="A49" s="9"/>
      <c r="B49" s="160" t="s">
        <v>110</v>
      </c>
      <c r="C49" s="7">
        <v>1.4</v>
      </c>
      <c r="D49" s="56">
        <v>1.4</v>
      </c>
    </row>
    <row r="50" spans="1:4">
      <c r="A50" s="9"/>
      <c r="B50" s="160" t="s">
        <v>111</v>
      </c>
      <c r="C50" s="7">
        <v>-20.7</v>
      </c>
      <c r="D50" s="56">
        <v>312.8</v>
      </c>
    </row>
    <row r="51" spans="1:4">
      <c r="A51" s="9"/>
      <c r="B51" s="160" t="s">
        <v>112</v>
      </c>
      <c r="C51" s="8">
        <v>633.79999999999995</v>
      </c>
      <c r="D51" s="65">
        <v>963.60000000000014</v>
      </c>
    </row>
    <row r="52" spans="1:4">
      <c r="A52" s="9"/>
      <c r="B52" s="160" t="s">
        <v>67</v>
      </c>
      <c r="C52" s="7">
        <v>116.3</v>
      </c>
      <c r="D52" s="56">
        <v>126</v>
      </c>
    </row>
    <row r="53" spans="1:4">
      <c r="A53" s="11" t="s">
        <v>113</v>
      </c>
      <c r="B53" s="57"/>
      <c r="C53" s="13">
        <v>750.09999999999991</v>
      </c>
      <c r="D53" s="58">
        <v>1089.6000000000001</v>
      </c>
    </row>
    <row r="54" spans="1:4">
      <c r="A54" s="11" t="s">
        <v>114</v>
      </c>
      <c r="B54" s="57"/>
      <c r="C54" s="13">
        <v>7214.7000000000007</v>
      </c>
      <c r="D54" s="58">
        <v>7143.7000000000007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D33"/>
  <sheetViews>
    <sheetView workbookViewId="0">
      <selection activeCell="C1" sqref="C1"/>
    </sheetView>
  </sheetViews>
  <sheetFormatPr defaultColWidth="9" defaultRowHeight="10.199999999999999"/>
  <cols>
    <col min="1" max="1" width="9" style="66"/>
    <col min="2" max="2" width="27.8984375" style="66" bestFit="1" customWidth="1"/>
    <col min="3" max="4" width="11.3984375" style="66" customWidth="1"/>
    <col min="5" max="16384" width="9" style="66"/>
  </cols>
  <sheetData>
    <row r="1" spans="1:4" ht="21" thickBot="1">
      <c r="A1" s="1"/>
      <c r="B1" s="2"/>
      <c r="C1" s="3" t="s">
        <v>144</v>
      </c>
      <c r="D1" s="116" t="s">
        <v>145</v>
      </c>
    </row>
    <row r="2" spans="1:4" ht="10.8" thickTop="1">
      <c r="A2" s="67" t="s">
        <v>47</v>
      </c>
      <c r="B2" s="45"/>
      <c r="C2" s="7">
        <v>-386</v>
      </c>
      <c r="D2" s="35">
        <v>-186.9</v>
      </c>
    </row>
    <row r="3" spans="1:4">
      <c r="A3" s="9"/>
      <c r="B3" s="45" t="s">
        <v>115</v>
      </c>
      <c r="C3" s="7">
        <v>184.4</v>
      </c>
      <c r="D3" s="35">
        <v>167.2</v>
      </c>
    </row>
    <row r="4" spans="1:4">
      <c r="A4" s="9"/>
      <c r="B4" s="45" t="s">
        <v>116</v>
      </c>
      <c r="C4" s="7">
        <v>-3.6</v>
      </c>
      <c r="D4" s="35">
        <v>0</v>
      </c>
    </row>
    <row r="5" spans="1:4">
      <c r="A5" s="9"/>
      <c r="B5" s="45" t="s">
        <v>117</v>
      </c>
      <c r="C5" s="7">
        <v>-2.4</v>
      </c>
      <c r="D5" s="35">
        <v>-2</v>
      </c>
    </row>
    <row r="6" spans="1:4" ht="20.399999999999999">
      <c r="A6" s="9"/>
      <c r="B6" s="45" t="s">
        <v>46</v>
      </c>
      <c r="C6" s="7">
        <v>27.2</v>
      </c>
      <c r="D6" s="35">
        <v>0</v>
      </c>
    </row>
    <row r="7" spans="1:4">
      <c r="A7" s="9"/>
      <c r="B7" s="45" t="s">
        <v>118</v>
      </c>
      <c r="C7" s="7">
        <v>22.3</v>
      </c>
      <c r="D7" s="35">
        <v>15.4</v>
      </c>
    </row>
    <row r="8" spans="1:4">
      <c r="A8" s="9"/>
      <c r="B8" s="45" t="s">
        <v>119</v>
      </c>
      <c r="C8" s="7">
        <v>44.8</v>
      </c>
      <c r="D8" s="35">
        <v>1.1000000000000001</v>
      </c>
    </row>
    <row r="9" spans="1:4">
      <c r="A9" s="9"/>
      <c r="B9" s="45" t="s">
        <v>120</v>
      </c>
      <c r="C9" s="7">
        <v>20.6</v>
      </c>
      <c r="D9" s="35">
        <v>-4.7</v>
      </c>
    </row>
    <row r="10" spans="1:4">
      <c r="A10" s="11" t="s">
        <v>121</v>
      </c>
      <c r="B10" s="68"/>
      <c r="C10" s="69">
        <v>-92.699999999999989</v>
      </c>
      <c r="D10" s="70">
        <v>-9.9000000000000163</v>
      </c>
    </row>
    <row r="11" spans="1:4">
      <c r="A11" s="9"/>
      <c r="B11" s="45"/>
      <c r="C11" s="40"/>
      <c r="D11" s="41"/>
    </row>
    <row r="12" spans="1:4">
      <c r="A12" s="161" t="s">
        <v>122</v>
      </c>
      <c r="B12" s="45"/>
      <c r="C12" s="7"/>
      <c r="D12" s="35"/>
    </row>
    <row r="13" spans="1:4">
      <c r="A13" s="9"/>
      <c r="B13" s="45" t="s">
        <v>123</v>
      </c>
      <c r="C13" s="7">
        <v>-428.2</v>
      </c>
      <c r="D13" s="35">
        <v>-217.3</v>
      </c>
    </row>
    <row r="14" spans="1:4">
      <c r="A14" s="9"/>
      <c r="B14" s="45" t="s">
        <v>124</v>
      </c>
      <c r="C14" s="7">
        <v>27.4</v>
      </c>
      <c r="D14" s="35">
        <v>-154.9</v>
      </c>
    </row>
    <row r="15" spans="1:4" ht="20.399999999999999">
      <c r="A15" s="9"/>
      <c r="B15" s="45" t="s">
        <v>125</v>
      </c>
      <c r="C15" s="7">
        <v>208.3</v>
      </c>
      <c r="D15" s="35">
        <v>185.3</v>
      </c>
    </row>
    <row r="16" spans="1:4">
      <c r="A16" s="161" t="s">
        <v>126</v>
      </c>
      <c r="B16" s="45"/>
      <c r="C16" s="7">
        <v>-285.2</v>
      </c>
      <c r="D16" s="35">
        <v>-196.80000000000004</v>
      </c>
    </row>
    <row r="17" spans="1:4" ht="20.399999999999999">
      <c r="A17" s="9"/>
      <c r="B17" s="45" t="s">
        <v>127</v>
      </c>
      <c r="C17" s="7">
        <v>3.9</v>
      </c>
      <c r="D17" s="35">
        <v>21</v>
      </c>
    </row>
    <row r="18" spans="1:4" ht="20.399999999999999">
      <c r="A18" s="9"/>
      <c r="B18" s="45" t="s">
        <v>128</v>
      </c>
      <c r="C18" s="7">
        <v>-35.200000000000003</v>
      </c>
      <c r="D18" s="35">
        <v>-117.4</v>
      </c>
    </row>
    <row r="19" spans="1:4">
      <c r="A19" s="9"/>
      <c r="B19" s="45" t="s">
        <v>80</v>
      </c>
      <c r="C19" s="7">
        <v>-62.7</v>
      </c>
      <c r="D19" s="35">
        <v>-52.1</v>
      </c>
    </row>
    <row r="20" spans="1:4">
      <c r="A20" s="9"/>
      <c r="B20" s="45" t="s">
        <v>141</v>
      </c>
      <c r="C20" s="7">
        <v>0</v>
      </c>
      <c r="D20" s="35">
        <v>-2.5</v>
      </c>
    </row>
    <row r="21" spans="1:4" ht="20.399999999999999">
      <c r="A21" s="9"/>
      <c r="B21" s="45" t="s">
        <v>129</v>
      </c>
      <c r="C21" s="7">
        <v>0</v>
      </c>
      <c r="D21" s="35">
        <v>-110.4</v>
      </c>
    </row>
    <row r="22" spans="1:4" ht="20.399999999999999">
      <c r="A22" s="9"/>
      <c r="B22" s="45" t="s">
        <v>142</v>
      </c>
      <c r="C22" s="7">
        <v>-7</v>
      </c>
      <c r="D22" s="35">
        <v>0</v>
      </c>
    </row>
    <row r="23" spans="1:4">
      <c r="A23" s="161" t="s">
        <v>130</v>
      </c>
      <c r="B23" s="45"/>
      <c r="C23" s="7">
        <v>-101</v>
      </c>
      <c r="D23" s="35">
        <v>-261.39999999999998</v>
      </c>
    </row>
    <row r="24" spans="1:4">
      <c r="A24" s="9"/>
      <c r="B24" s="45" t="s">
        <v>131</v>
      </c>
      <c r="C24" s="7">
        <v>151.9</v>
      </c>
      <c r="D24" s="35">
        <v>499.7</v>
      </c>
    </row>
    <row r="25" spans="1:4">
      <c r="A25" s="9"/>
      <c r="B25" s="45" t="s">
        <v>132</v>
      </c>
      <c r="C25" s="7">
        <v>0</v>
      </c>
      <c r="D25" s="35">
        <v>-75</v>
      </c>
    </row>
    <row r="26" spans="1:4">
      <c r="A26" s="9"/>
      <c r="B26" s="45" t="s">
        <v>133</v>
      </c>
      <c r="C26" s="7">
        <v>-69</v>
      </c>
      <c r="D26" s="35">
        <v>-117.5</v>
      </c>
    </row>
    <row r="27" spans="1:4">
      <c r="A27" s="9"/>
      <c r="B27" s="45" t="s">
        <v>134</v>
      </c>
      <c r="C27" s="7">
        <v>-14.7</v>
      </c>
      <c r="D27" s="35">
        <v>-13.6</v>
      </c>
    </row>
    <row r="28" spans="1:4">
      <c r="A28" s="161" t="s">
        <v>135</v>
      </c>
      <c r="B28" s="45"/>
      <c r="C28" s="7">
        <v>68.2</v>
      </c>
      <c r="D28" s="35">
        <v>293.59999999999997</v>
      </c>
    </row>
    <row r="29" spans="1:4">
      <c r="A29" s="161" t="s">
        <v>136</v>
      </c>
      <c r="B29" s="45"/>
      <c r="C29" s="7">
        <v>-318</v>
      </c>
      <c r="D29" s="35">
        <v>-164.60000000000008</v>
      </c>
    </row>
    <row r="30" spans="1:4" ht="20.399999999999999">
      <c r="A30" s="9"/>
      <c r="B30" s="45" t="s">
        <v>137</v>
      </c>
      <c r="C30" s="7">
        <v>-317.2</v>
      </c>
      <c r="D30" s="35">
        <v>-165.1</v>
      </c>
    </row>
    <row r="31" spans="1:4" ht="20.399999999999999">
      <c r="A31" s="9"/>
      <c r="B31" s="45" t="s">
        <v>138</v>
      </c>
      <c r="C31" s="7">
        <v>0.8</v>
      </c>
      <c r="D31" s="35">
        <v>-0.5</v>
      </c>
    </row>
    <row r="32" spans="1:4">
      <c r="A32" s="11" t="s">
        <v>139</v>
      </c>
      <c r="B32" s="68"/>
      <c r="C32" s="7">
        <v>542.6</v>
      </c>
      <c r="D32" s="70">
        <v>374.3</v>
      </c>
    </row>
    <row r="33" spans="1:4">
      <c r="A33" s="11" t="s">
        <v>140</v>
      </c>
      <c r="B33" s="68"/>
      <c r="C33" s="71">
        <v>224.6</v>
      </c>
      <c r="D33" s="72">
        <v>209.7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H27"/>
  <sheetViews>
    <sheetView topLeftCell="A2" zoomScaleNormal="100" workbookViewId="0">
      <selection activeCell="A27" sqref="A27"/>
    </sheetView>
  </sheetViews>
  <sheetFormatPr defaultColWidth="30.5" defaultRowHeight="10.199999999999999"/>
  <cols>
    <col min="1" max="1" width="28.09765625" style="66" bestFit="1" customWidth="1"/>
    <col min="2" max="2" width="11.5" style="66" bestFit="1" customWidth="1"/>
    <col min="3" max="3" width="12.5" style="66" bestFit="1" customWidth="1"/>
    <col min="4" max="4" width="12.59765625" style="66" bestFit="1" customWidth="1"/>
    <col min="5" max="5" width="18.69921875" style="66" bestFit="1" customWidth="1"/>
    <col min="6" max="6" width="20.09765625" style="66" bestFit="1" customWidth="1"/>
    <col min="7" max="7" width="18" style="66" bestFit="1" customWidth="1"/>
    <col min="8" max="8" width="15.3984375" style="66" bestFit="1" customWidth="1"/>
    <col min="9" max="16384" width="30.5" style="66"/>
  </cols>
  <sheetData>
    <row r="1" spans="1:8" ht="40.799999999999997">
      <c r="A1" s="117"/>
      <c r="B1" s="163" t="s">
        <v>147</v>
      </c>
      <c r="C1" s="163" t="s">
        <v>148</v>
      </c>
      <c r="D1" s="163" t="s">
        <v>149</v>
      </c>
      <c r="E1" s="163" t="s">
        <v>150</v>
      </c>
      <c r="F1" s="164" t="s">
        <v>151</v>
      </c>
      <c r="G1" s="163" t="s">
        <v>152</v>
      </c>
      <c r="H1" s="163" t="s">
        <v>113</v>
      </c>
    </row>
    <row r="2" spans="1:8" ht="11.25" customHeight="1" thickBot="1">
      <c r="A2" s="118"/>
      <c r="B2" s="118"/>
      <c r="C2" s="165" t="s">
        <v>153</v>
      </c>
      <c r="D2" s="165"/>
      <c r="E2" s="165"/>
      <c r="F2" s="119"/>
      <c r="G2" s="119"/>
      <c r="H2" s="119"/>
    </row>
    <row r="3" spans="1:8" ht="10.8" thickTop="1">
      <c r="A3" s="73" t="s">
        <v>161</v>
      </c>
      <c r="B3" s="73">
        <v>4.0999999999999996</v>
      </c>
      <c r="C3" s="73">
        <v>645.1</v>
      </c>
      <c r="D3" s="73">
        <v>312.80000000000007</v>
      </c>
      <c r="E3" s="74">
        <v>0.19999999999999973</v>
      </c>
      <c r="F3" s="74">
        <v>1.4</v>
      </c>
      <c r="G3" s="120">
        <v>126.00000000000003</v>
      </c>
      <c r="H3" s="75">
        <v>1089.6000000000001</v>
      </c>
    </row>
    <row r="4" spans="1:8">
      <c r="A4" s="166" t="s">
        <v>154</v>
      </c>
      <c r="B4" s="122">
        <v>0</v>
      </c>
      <c r="C4" s="122">
        <v>0</v>
      </c>
      <c r="D4" s="122">
        <v>-340.5</v>
      </c>
      <c r="E4" s="122">
        <v>0</v>
      </c>
      <c r="F4" s="122">
        <v>0</v>
      </c>
      <c r="G4" s="122">
        <v>-14.5</v>
      </c>
      <c r="H4" s="122">
        <v>-355</v>
      </c>
    </row>
    <row r="5" spans="1:8" ht="20.399999999999999">
      <c r="A5" s="166" t="s">
        <v>155</v>
      </c>
      <c r="B5" s="122">
        <v>0</v>
      </c>
      <c r="C5" s="122">
        <v>0</v>
      </c>
      <c r="D5" s="122">
        <v>0</v>
      </c>
      <c r="E5" s="122">
        <v>0</v>
      </c>
      <c r="F5" s="122">
        <v>0</v>
      </c>
      <c r="G5" s="122">
        <v>0</v>
      </c>
      <c r="H5" s="122">
        <v>0</v>
      </c>
    </row>
    <row r="6" spans="1:8" ht="20.399999999999999">
      <c r="A6" s="166" t="s">
        <v>156</v>
      </c>
      <c r="B6" s="122">
        <v>0</v>
      </c>
      <c r="C6" s="122">
        <v>0</v>
      </c>
      <c r="D6" s="122">
        <v>0</v>
      </c>
      <c r="E6" s="122">
        <v>3.6999999999999997</v>
      </c>
      <c r="F6" s="122">
        <v>0</v>
      </c>
      <c r="G6" s="122">
        <v>4.8000000000000007</v>
      </c>
      <c r="H6" s="122">
        <v>8.5</v>
      </c>
    </row>
    <row r="7" spans="1:8">
      <c r="A7" s="167" t="s">
        <v>157</v>
      </c>
      <c r="B7" s="123">
        <v>0</v>
      </c>
      <c r="C7" s="123">
        <v>0</v>
      </c>
      <c r="D7" s="123">
        <v>-340.5</v>
      </c>
      <c r="E7" s="123">
        <v>3.6999999999999997</v>
      </c>
      <c r="F7" s="123">
        <v>0</v>
      </c>
      <c r="G7" s="123">
        <v>-9.6999999999999993</v>
      </c>
      <c r="H7" s="123">
        <v>-346.5</v>
      </c>
    </row>
    <row r="8" spans="1:8">
      <c r="A8" s="166" t="s">
        <v>158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</row>
    <row r="9" spans="1:8">
      <c r="A9" s="166" t="s">
        <v>163</v>
      </c>
      <c r="B9" s="122">
        <v>0</v>
      </c>
      <c r="C9" s="122">
        <v>0</v>
      </c>
      <c r="D9" s="122">
        <v>0</v>
      </c>
      <c r="E9" s="122">
        <v>0</v>
      </c>
      <c r="F9" s="122">
        <v>0</v>
      </c>
      <c r="G9" s="122">
        <v>0</v>
      </c>
      <c r="H9" s="122">
        <v>0</v>
      </c>
    </row>
    <row r="10" spans="1:8">
      <c r="A10" s="167" t="s">
        <v>160</v>
      </c>
      <c r="B10" s="123">
        <v>0</v>
      </c>
      <c r="C10" s="123">
        <v>0</v>
      </c>
      <c r="D10" s="123">
        <v>0</v>
      </c>
      <c r="E10" s="123">
        <v>0</v>
      </c>
      <c r="F10" s="123">
        <v>0</v>
      </c>
      <c r="G10" s="123">
        <v>0</v>
      </c>
      <c r="H10" s="123">
        <v>0</v>
      </c>
    </row>
    <row r="11" spans="1:8">
      <c r="A11" s="45" t="s">
        <v>164</v>
      </c>
      <c r="B11" s="124">
        <v>0</v>
      </c>
      <c r="C11" s="124">
        <v>0</v>
      </c>
      <c r="D11" s="124">
        <v>7</v>
      </c>
      <c r="E11" s="124">
        <v>0</v>
      </c>
      <c r="F11" s="124">
        <v>0</v>
      </c>
      <c r="G11" s="124">
        <v>0</v>
      </c>
      <c r="H11" s="124">
        <v>7</v>
      </c>
    </row>
    <row r="12" spans="1:8">
      <c r="A12" s="125" t="s">
        <v>162</v>
      </c>
      <c r="B12" s="122"/>
      <c r="C12" s="122"/>
      <c r="D12" s="122"/>
      <c r="E12" s="122"/>
      <c r="F12" s="122"/>
      <c r="G12" s="122"/>
      <c r="H12" s="122"/>
    </row>
    <row r="13" spans="1:8">
      <c r="A13" s="126" t="s">
        <v>143</v>
      </c>
      <c r="B13" s="127">
        <v>4.0999999999999996</v>
      </c>
      <c r="C13" s="127">
        <v>645.1</v>
      </c>
      <c r="D13" s="127">
        <v>-20.699999999999932</v>
      </c>
      <c r="E13" s="127">
        <v>3.8999999999999995</v>
      </c>
      <c r="F13" s="127">
        <v>1.4</v>
      </c>
      <c r="G13" s="127">
        <v>116.30000000000003</v>
      </c>
      <c r="H13" s="127">
        <v>750.10000000000014</v>
      </c>
    </row>
    <row r="14" spans="1:8" ht="10.8" thickBot="1">
      <c r="A14" s="128"/>
      <c r="B14" s="129"/>
      <c r="C14" s="129"/>
      <c r="D14" s="129"/>
      <c r="E14" s="129"/>
      <c r="F14" s="129"/>
      <c r="G14" s="129"/>
      <c r="H14" s="129"/>
    </row>
    <row r="15" spans="1:8" ht="10.8" thickTop="1">
      <c r="A15" s="73" t="s">
        <v>165</v>
      </c>
      <c r="B15" s="73">
        <v>4.0999999999999996</v>
      </c>
      <c r="C15" s="73">
        <v>645.1</v>
      </c>
      <c r="D15" s="73">
        <v>369.1</v>
      </c>
      <c r="E15" s="74">
        <v>2.9</v>
      </c>
      <c r="F15" s="74">
        <v>-0.3</v>
      </c>
      <c r="G15" s="73">
        <v>126.9</v>
      </c>
      <c r="H15" s="75">
        <v>1147.8000000000002</v>
      </c>
    </row>
    <row r="16" spans="1:8">
      <c r="A16" s="166" t="s">
        <v>154</v>
      </c>
      <c r="B16" s="130">
        <v>0</v>
      </c>
      <c r="C16" s="130">
        <v>0</v>
      </c>
      <c r="D16" s="130">
        <v>-27.5</v>
      </c>
      <c r="E16" s="130">
        <v>0</v>
      </c>
      <c r="F16" s="130">
        <v>0</v>
      </c>
      <c r="G16" s="130">
        <v>0</v>
      </c>
      <c r="H16" s="130">
        <v>-27.5</v>
      </c>
    </row>
    <row r="17" spans="1:8">
      <c r="A17" s="121" t="s">
        <v>110</v>
      </c>
      <c r="B17" s="130">
        <v>0</v>
      </c>
      <c r="C17" s="130">
        <v>0</v>
      </c>
      <c r="D17" s="130">
        <v>0</v>
      </c>
      <c r="E17" s="130">
        <v>0</v>
      </c>
      <c r="F17" s="131">
        <v>1.7</v>
      </c>
      <c r="G17" s="130">
        <v>0</v>
      </c>
      <c r="H17" s="130">
        <v>1.7</v>
      </c>
    </row>
    <row r="18" spans="1:8" ht="20.399999999999999">
      <c r="A18" s="132" t="s">
        <v>155</v>
      </c>
      <c r="B18" s="130">
        <v>0</v>
      </c>
      <c r="C18" s="130">
        <v>0</v>
      </c>
      <c r="D18" s="130">
        <v>0.1</v>
      </c>
      <c r="E18" s="130">
        <v>0</v>
      </c>
      <c r="F18" s="130">
        <v>0</v>
      </c>
      <c r="G18" s="130">
        <v>-0.1</v>
      </c>
      <c r="H18" s="130">
        <v>0</v>
      </c>
    </row>
    <row r="19" spans="1:8" ht="20.399999999999999">
      <c r="A19" s="121" t="s">
        <v>166</v>
      </c>
      <c r="B19" s="130">
        <v>0</v>
      </c>
      <c r="C19" s="130">
        <v>0</v>
      </c>
      <c r="D19" s="130">
        <v>0</v>
      </c>
      <c r="E19" s="130">
        <v>-2.7</v>
      </c>
      <c r="F19" s="130">
        <v>0</v>
      </c>
      <c r="G19" s="130">
        <v>1.4</v>
      </c>
      <c r="H19" s="130">
        <v>-1.3000000000000003</v>
      </c>
    </row>
    <row r="20" spans="1:8">
      <c r="A20" s="168" t="s">
        <v>157</v>
      </c>
      <c r="B20" s="133">
        <v>0</v>
      </c>
      <c r="C20" s="133">
        <v>0</v>
      </c>
      <c r="D20" s="134">
        <v>-27.4</v>
      </c>
      <c r="E20" s="134">
        <v>-2.7</v>
      </c>
      <c r="F20" s="134">
        <v>1.7</v>
      </c>
      <c r="G20" s="134">
        <v>1.2999999999999998</v>
      </c>
      <c r="H20" s="134">
        <v>-27.1</v>
      </c>
    </row>
    <row r="21" spans="1:8">
      <c r="A21" s="15" t="s">
        <v>158</v>
      </c>
      <c r="B21" s="130">
        <v>0</v>
      </c>
      <c r="C21" s="130">
        <v>0</v>
      </c>
      <c r="D21" s="130">
        <v>-23.9</v>
      </c>
      <c r="E21" s="130">
        <v>0</v>
      </c>
      <c r="F21" s="130">
        <v>0</v>
      </c>
      <c r="G21" s="130">
        <v>0</v>
      </c>
      <c r="H21" s="130">
        <v>-23.9</v>
      </c>
    </row>
    <row r="22" spans="1:8">
      <c r="A22" s="166" t="s">
        <v>159</v>
      </c>
      <c r="B22" s="130">
        <v>0</v>
      </c>
      <c r="C22" s="130">
        <v>0</v>
      </c>
      <c r="D22" s="130">
        <v>-12.2</v>
      </c>
      <c r="E22" s="130">
        <v>0</v>
      </c>
      <c r="F22" s="130">
        <v>0</v>
      </c>
      <c r="G22" s="130">
        <v>0</v>
      </c>
      <c r="H22" s="130">
        <v>-12.2</v>
      </c>
    </row>
    <row r="23" spans="1:8">
      <c r="A23" s="121" t="s">
        <v>167</v>
      </c>
      <c r="B23" s="130">
        <v>0</v>
      </c>
      <c r="C23" s="130">
        <v>0</v>
      </c>
      <c r="D23" s="130">
        <v>0</v>
      </c>
      <c r="E23" s="130">
        <v>0</v>
      </c>
      <c r="F23" s="130">
        <v>0</v>
      </c>
      <c r="G23" s="130">
        <v>14.4</v>
      </c>
      <c r="H23" s="130">
        <v>14.4</v>
      </c>
    </row>
    <row r="24" spans="1:8">
      <c r="A24" s="168" t="s">
        <v>160</v>
      </c>
      <c r="B24" s="133">
        <v>0</v>
      </c>
      <c r="C24" s="133">
        <v>0</v>
      </c>
      <c r="D24" s="133">
        <v>-36.099999999999994</v>
      </c>
      <c r="E24" s="133">
        <v>0</v>
      </c>
      <c r="F24" s="133">
        <v>0</v>
      </c>
      <c r="G24" s="133">
        <v>14.4</v>
      </c>
      <c r="H24" s="133">
        <v>-21.699999999999996</v>
      </c>
    </row>
    <row r="25" spans="1:8" ht="20.399999999999999">
      <c r="A25" s="166" t="s">
        <v>168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</row>
    <row r="26" spans="1:8">
      <c r="A26" s="121" t="s">
        <v>169</v>
      </c>
      <c r="B26" s="130">
        <v>0</v>
      </c>
      <c r="C26" s="135">
        <v>0</v>
      </c>
      <c r="D26" s="135">
        <v>7.2</v>
      </c>
      <c r="E26" s="135">
        <v>0</v>
      </c>
      <c r="F26" s="130">
        <v>0</v>
      </c>
      <c r="G26" s="130">
        <v>-16.600000000000001</v>
      </c>
      <c r="H26" s="130">
        <v>-9.4000000000000021</v>
      </c>
    </row>
    <row r="27" spans="1:8" ht="10.8" thickBot="1">
      <c r="A27" s="76" t="s">
        <v>161</v>
      </c>
      <c r="B27" s="136">
        <v>4.0999999999999996</v>
      </c>
      <c r="C27" s="136">
        <v>645.1</v>
      </c>
      <c r="D27" s="136">
        <v>312.80000000000007</v>
      </c>
      <c r="E27" s="136">
        <v>0.19999999999999973</v>
      </c>
      <c r="F27" s="136">
        <v>1.4</v>
      </c>
      <c r="G27" s="136">
        <v>126.00000000000003</v>
      </c>
      <c r="H27" s="136">
        <v>1089.6000000000001</v>
      </c>
    </row>
  </sheetData>
  <mergeCells count="1"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K36"/>
  <sheetViews>
    <sheetView topLeftCell="A13" workbookViewId="0">
      <selection activeCell="A37" sqref="A37:XFD37"/>
    </sheetView>
  </sheetViews>
  <sheetFormatPr defaultColWidth="9" defaultRowHeight="10.199999999999999"/>
  <cols>
    <col min="1" max="1" width="3.59765625" style="66" customWidth="1"/>
    <col min="2" max="2" width="31.5" style="66" customWidth="1"/>
    <col min="3" max="16384" width="9" style="66"/>
  </cols>
  <sheetData>
    <row r="1" spans="1:11" ht="10.199999999999999" customHeight="1">
      <c r="A1" s="153"/>
      <c r="B1" s="156" t="s">
        <v>14</v>
      </c>
      <c r="C1" s="77"/>
      <c r="D1" s="77" t="s">
        <v>170</v>
      </c>
      <c r="E1" s="78"/>
      <c r="F1" s="78"/>
      <c r="G1" s="77"/>
      <c r="H1" s="77"/>
      <c r="I1" s="153" t="s">
        <v>171</v>
      </c>
      <c r="J1" s="153" t="s">
        <v>172</v>
      </c>
      <c r="K1" s="153" t="s">
        <v>173</v>
      </c>
    </row>
    <row r="2" spans="1:11" ht="10.199999999999999" customHeight="1">
      <c r="A2" s="155"/>
      <c r="B2" s="155"/>
      <c r="C2" s="79"/>
      <c r="D2" s="170" t="s">
        <v>174</v>
      </c>
      <c r="E2" s="79"/>
      <c r="F2" s="79"/>
      <c r="G2" s="153" t="s">
        <v>0</v>
      </c>
      <c r="H2" s="153" t="s">
        <v>175</v>
      </c>
      <c r="I2" s="169"/>
      <c r="J2" s="169"/>
      <c r="K2" s="169"/>
    </row>
    <row r="3" spans="1:11" ht="31.2" thickBot="1">
      <c r="A3" s="154"/>
      <c r="B3" s="154"/>
      <c r="C3" s="151" t="s">
        <v>176</v>
      </c>
      <c r="D3" s="151" t="s">
        <v>177</v>
      </c>
      <c r="E3" s="151" t="s">
        <v>178</v>
      </c>
      <c r="F3" s="151" t="s">
        <v>179</v>
      </c>
      <c r="G3" s="154"/>
      <c r="H3" s="154"/>
      <c r="I3" s="154"/>
      <c r="J3" s="154"/>
      <c r="K3" s="154"/>
    </row>
    <row r="4" spans="1:11" ht="10.8" thickTop="1">
      <c r="A4" s="171"/>
      <c r="B4" s="172" t="s">
        <v>180</v>
      </c>
      <c r="C4" s="81">
        <v>274.5</v>
      </c>
      <c r="D4" s="81">
        <v>150.5</v>
      </c>
      <c r="E4" s="81">
        <v>79.400000000000006</v>
      </c>
      <c r="F4" s="81">
        <v>26.9</v>
      </c>
      <c r="G4" s="81">
        <v>412.5</v>
      </c>
      <c r="H4" s="81">
        <v>352.9</v>
      </c>
      <c r="I4" s="81">
        <v>37.700000000000003</v>
      </c>
      <c r="J4" s="81">
        <v>1334.3999999999999</v>
      </c>
      <c r="K4" s="81">
        <v>0</v>
      </c>
    </row>
    <row r="5" spans="1:11">
      <c r="A5" s="171"/>
      <c r="B5" s="172" t="s">
        <v>181</v>
      </c>
      <c r="C5" s="81">
        <v>0</v>
      </c>
      <c r="D5" s="81">
        <v>0</v>
      </c>
      <c r="E5" s="81">
        <v>0</v>
      </c>
      <c r="F5" s="81">
        <v>0</v>
      </c>
      <c r="G5" s="81">
        <v>0</v>
      </c>
      <c r="H5" s="81">
        <v>-331.8</v>
      </c>
      <c r="I5" s="81">
        <v>-37.5</v>
      </c>
      <c r="J5" s="81">
        <v>-369.3</v>
      </c>
      <c r="K5" s="81" t="s">
        <v>2</v>
      </c>
    </row>
    <row r="6" spans="1:11">
      <c r="A6" s="82" t="s">
        <v>182</v>
      </c>
      <c r="B6" s="82"/>
      <c r="C6" s="83">
        <v>274.5</v>
      </c>
      <c r="D6" s="83">
        <v>150.5</v>
      </c>
      <c r="E6" s="83">
        <v>79.400000000000006</v>
      </c>
      <c r="F6" s="83">
        <v>26.9</v>
      </c>
      <c r="G6" s="83">
        <v>412.5</v>
      </c>
      <c r="H6" s="83">
        <v>21.099999999999966</v>
      </c>
      <c r="I6" s="83">
        <v>0.20000000000000284</v>
      </c>
      <c r="J6" s="83">
        <v>965.09999999999991</v>
      </c>
      <c r="K6" s="83">
        <v>0</v>
      </c>
    </row>
    <row r="7" spans="1:11">
      <c r="A7" s="171"/>
      <c r="B7" s="172"/>
      <c r="C7" s="81"/>
      <c r="D7" s="81"/>
      <c r="E7" s="81"/>
      <c r="F7" s="81"/>
      <c r="G7" s="81"/>
      <c r="H7" s="81"/>
      <c r="I7" s="81"/>
      <c r="J7" s="81"/>
      <c r="K7" s="81"/>
    </row>
    <row r="8" spans="1:11">
      <c r="A8" s="173" t="s">
        <v>37</v>
      </c>
      <c r="B8" s="173"/>
      <c r="C8" s="81">
        <v>117.19999999999999</v>
      </c>
      <c r="D8" s="81">
        <v>79.3</v>
      </c>
      <c r="E8" s="81">
        <v>40</v>
      </c>
      <c r="F8" s="81">
        <v>10.1</v>
      </c>
      <c r="G8" s="81">
        <v>160.80000000000001</v>
      </c>
      <c r="H8" s="81">
        <v>5.5</v>
      </c>
      <c r="I8" s="81">
        <v>-0.1</v>
      </c>
      <c r="J8" s="81">
        <v>412.79999999999995</v>
      </c>
      <c r="K8" s="81">
        <v>0</v>
      </c>
    </row>
    <row r="9" spans="1:11" ht="20.399999999999999">
      <c r="A9" s="62"/>
      <c r="B9" s="174" t="s">
        <v>183</v>
      </c>
      <c r="C9" s="84">
        <v>0.42695810564663017</v>
      </c>
      <c r="D9" s="84">
        <v>0.5269102990033222</v>
      </c>
      <c r="E9" s="84">
        <v>0.50377833753148615</v>
      </c>
      <c r="F9" s="84">
        <v>0.37546468401486988</v>
      </c>
      <c r="G9" s="84">
        <v>0.38981818181818184</v>
      </c>
      <c r="H9" s="84">
        <v>0.26066350710900515</v>
      </c>
      <c r="I9" s="85">
        <v>0</v>
      </c>
      <c r="J9" s="84">
        <v>0.42772769661175009</v>
      </c>
      <c r="K9" s="84">
        <v>0</v>
      </c>
    </row>
    <row r="10" spans="1:11">
      <c r="A10" s="152" t="s">
        <v>184</v>
      </c>
      <c r="B10" s="152"/>
      <c r="C10" s="137">
        <v>-102.6</v>
      </c>
      <c r="D10" s="137">
        <v>-77.3</v>
      </c>
      <c r="E10" s="137">
        <v>-65.900000000000006</v>
      </c>
      <c r="F10" s="137">
        <v>-13.4</v>
      </c>
      <c r="G10" s="137">
        <v>14.9</v>
      </c>
      <c r="H10" s="137">
        <v>1.7</v>
      </c>
      <c r="I10" s="137">
        <v>0</v>
      </c>
      <c r="J10" s="137">
        <v>-242.6</v>
      </c>
      <c r="K10" s="137">
        <v>0</v>
      </c>
    </row>
    <row r="11" spans="1:11">
      <c r="A11" s="175"/>
      <c r="B11" s="62"/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20.399999999999999">
      <c r="A12" s="62"/>
      <c r="B12" s="177" t="s">
        <v>185</v>
      </c>
      <c r="C12" s="81">
        <v>1436.9</v>
      </c>
      <c r="D12" s="81">
        <v>880.7</v>
      </c>
      <c r="E12" s="81">
        <v>569.9</v>
      </c>
      <c r="F12" s="81">
        <v>203</v>
      </c>
      <c r="G12" s="81">
        <v>567.9</v>
      </c>
      <c r="H12" s="81">
        <v>345.7</v>
      </c>
      <c r="I12" s="81">
        <v>68.3</v>
      </c>
      <c r="J12" s="81">
        <v>4072.4000000000005</v>
      </c>
      <c r="K12" s="81">
        <v>0</v>
      </c>
    </row>
    <row r="13" spans="1:11">
      <c r="A13" s="62"/>
      <c r="B13" s="177" t="s">
        <v>79</v>
      </c>
      <c r="C13" s="81">
        <v>8.4</v>
      </c>
      <c r="D13" s="81">
        <v>0.9</v>
      </c>
      <c r="E13" s="81">
        <v>0</v>
      </c>
      <c r="F13" s="81">
        <v>1</v>
      </c>
      <c r="G13" s="81">
        <v>47.9</v>
      </c>
      <c r="H13" s="81">
        <v>7.3</v>
      </c>
      <c r="I13" s="81">
        <v>3.2</v>
      </c>
      <c r="J13" s="81">
        <v>68.7</v>
      </c>
      <c r="K13" s="81">
        <v>0</v>
      </c>
    </row>
    <row r="14" spans="1:11">
      <c r="A14" s="171"/>
      <c r="B14" s="177" t="s">
        <v>86</v>
      </c>
      <c r="C14" s="81">
        <v>481.8</v>
      </c>
      <c r="D14" s="81">
        <v>290.60000000000002</v>
      </c>
      <c r="E14" s="81">
        <v>238.1</v>
      </c>
      <c r="F14" s="81">
        <v>63.9</v>
      </c>
      <c r="G14" s="81">
        <v>594.20000000000005</v>
      </c>
      <c r="H14" s="81">
        <v>747.4</v>
      </c>
      <c r="I14" s="81">
        <v>24.9</v>
      </c>
      <c r="J14" s="81">
        <v>2440.9</v>
      </c>
      <c r="K14" s="81">
        <v>0</v>
      </c>
    </row>
    <row r="15" spans="1:11" ht="20.399999999999999">
      <c r="A15" s="87"/>
      <c r="B15" s="88" t="s">
        <v>186</v>
      </c>
      <c r="C15" s="83">
        <v>622.6</v>
      </c>
      <c r="D15" s="83">
        <v>277</v>
      </c>
      <c r="E15" s="83">
        <v>96.3</v>
      </c>
      <c r="F15" s="83">
        <v>43.4</v>
      </c>
      <c r="G15" s="83">
        <v>442.5</v>
      </c>
      <c r="H15" s="83">
        <v>136.1</v>
      </c>
      <c r="I15" s="83">
        <v>68.3</v>
      </c>
      <c r="J15" s="83">
        <v>1686.1999999999998</v>
      </c>
      <c r="K15" s="83">
        <v>0</v>
      </c>
    </row>
    <row r="16" spans="1:11">
      <c r="A16" s="176" t="s">
        <v>187</v>
      </c>
      <c r="B16" s="62"/>
      <c r="C16" s="81"/>
      <c r="D16" s="81"/>
      <c r="E16" s="81"/>
      <c r="F16" s="81"/>
      <c r="G16" s="81"/>
      <c r="H16" s="81"/>
      <c r="I16" s="81"/>
      <c r="J16" s="81"/>
      <c r="K16" s="81"/>
    </row>
    <row r="17" spans="1:11">
      <c r="A17" s="62"/>
      <c r="B17" s="177" t="s">
        <v>115</v>
      </c>
      <c r="C17" s="81">
        <v>-71.400000000000006</v>
      </c>
      <c r="D17" s="81">
        <v>-51.8</v>
      </c>
      <c r="E17" s="81">
        <v>-36.200000000000003</v>
      </c>
      <c r="F17" s="81">
        <v>-8</v>
      </c>
      <c r="G17" s="81">
        <v>-4.3</v>
      </c>
      <c r="H17" s="81">
        <v>-1.2</v>
      </c>
      <c r="I17" s="81">
        <v>0</v>
      </c>
      <c r="J17" s="81">
        <v>-172.9</v>
      </c>
      <c r="K17" s="81">
        <v>0</v>
      </c>
    </row>
    <row r="18" spans="1:11" ht="20.399999999999999">
      <c r="A18" s="87"/>
      <c r="B18" s="88" t="s">
        <v>188</v>
      </c>
      <c r="C18" s="83">
        <v>0</v>
      </c>
      <c r="D18" s="83">
        <v>0</v>
      </c>
      <c r="E18" s="83">
        <v>-2.2000000000000002</v>
      </c>
      <c r="F18" s="83">
        <v>0</v>
      </c>
      <c r="G18" s="83">
        <v>0</v>
      </c>
      <c r="H18" s="83">
        <v>0</v>
      </c>
      <c r="I18" s="83">
        <v>0</v>
      </c>
      <c r="J18" s="83">
        <v>-2.2000000000000002</v>
      </c>
      <c r="K18" s="83">
        <v>0</v>
      </c>
    </row>
    <row r="19" spans="1:11">
      <c r="A19" s="80"/>
      <c r="B19" s="62"/>
      <c r="C19" s="89"/>
      <c r="D19" s="89"/>
      <c r="E19" s="89"/>
      <c r="F19" s="89"/>
      <c r="G19" s="89"/>
      <c r="H19" s="89"/>
      <c r="I19" s="89"/>
      <c r="J19" s="89"/>
      <c r="K19" s="62"/>
    </row>
    <row r="20" spans="1:11">
      <c r="A20" s="86"/>
      <c r="B20" s="62"/>
      <c r="C20" s="90"/>
      <c r="D20" s="90"/>
      <c r="E20" s="90"/>
      <c r="F20" s="90"/>
      <c r="G20" s="90"/>
      <c r="H20" s="90"/>
      <c r="I20" s="90"/>
      <c r="J20" s="90"/>
      <c r="K20" s="62"/>
    </row>
    <row r="21" spans="1:11" ht="10.8" thickBot="1">
      <c r="A21" s="91"/>
      <c r="B21" s="138" t="s">
        <v>9</v>
      </c>
      <c r="C21" s="92"/>
      <c r="D21" s="92"/>
      <c r="E21" s="93"/>
      <c r="F21" s="93"/>
      <c r="G21" s="92"/>
      <c r="H21" s="92"/>
      <c r="I21" s="94"/>
      <c r="J21" s="94"/>
      <c r="K21" s="94"/>
    </row>
    <row r="22" spans="1:11" ht="10.8" thickTop="1">
      <c r="A22" s="171"/>
      <c r="B22" s="172" t="s">
        <v>180</v>
      </c>
      <c r="C22" s="95">
        <v>368.7</v>
      </c>
      <c r="D22" s="95">
        <v>195.5</v>
      </c>
      <c r="E22" s="95">
        <v>126.7</v>
      </c>
      <c r="F22" s="95">
        <v>23.8</v>
      </c>
      <c r="G22" s="95">
        <v>289.10000000000002</v>
      </c>
      <c r="H22" s="95">
        <v>455.1</v>
      </c>
      <c r="I22" s="95">
        <v>41.6</v>
      </c>
      <c r="J22" s="95">
        <v>1500.5</v>
      </c>
      <c r="K22" s="95">
        <v>11.6</v>
      </c>
    </row>
    <row r="23" spans="1:11">
      <c r="A23" s="171"/>
      <c r="B23" s="172" t="s">
        <v>181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-420.4</v>
      </c>
      <c r="I23" s="95">
        <v>-41.5</v>
      </c>
      <c r="J23" s="95">
        <v>-461.9</v>
      </c>
      <c r="K23" s="95"/>
    </row>
    <row r="24" spans="1:11">
      <c r="A24" s="82" t="s">
        <v>182</v>
      </c>
      <c r="B24" s="82"/>
      <c r="C24" s="96">
        <v>368.7</v>
      </c>
      <c r="D24" s="96">
        <v>195.5</v>
      </c>
      <c r="E24" s="96">
        <v>126.7</v>
      </c>
      <c r="F24" s="96">
        <v>23.8</v>
      </c>
      <c r="G24" s="96">
        <v>289.10000000000002</v>
      </c>
      <c r="H24" s="96">
        <v>34.700000000000045</v>
      </c>
      <c r="I24" s="96">
        <v>0.10000000000000142</v>
      </c>
      <c r="J24" s="96">
        <v>1038.5999999999999</v>
      </c>
      <c r="K24" s="96">
        <v>11.6</v>
      </c>
    </row>
    <row r="25" spans="1:11">
      <c r="A25" s="171"/>
      <c r="B25" s="172"/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7">
        <v>0</v>
      </c>
      <c r="K25" s="97"/>
    </row>
    <row r="26" spans="1:11">
      <c r="A26" s="173" t="s">
        <v>37</v>
      </c>
      <c r="B26" s="173"/>
      <c r="C26" s="95">
        <v>180.8</v>
      </c>
      <c r="D26" s="95">
        <v>110.5</v>
      </c>
      <c r="E26" s="95">
        <v>66.8</v>
      </c>
      <c r="F26" s="95">
        <v>10.7</v>
      </c>
      <c r="G26" s="95">
        <v>115.8</v>
      </c>
      <c r="H26" s="95">
        <v>7.6</v>
      </c>
      <c r="I26" s="95">
        <v>0.1</v>
      </c>
      <c r="J26" s="95">
        <v>492.30000000000007</v>
      </c>
      <c r="K26" s="95">
        <v>5.3</v>
      </c>
    </row>
    <row r="27" spans="1:11" ht="20.399999999999999">
      <c r="A27" s="62"/>
      <c r="B27" s="174" t="s">
        <v>183</v>
      </c>
      <c r="C27" s="98">
        <v>0.49</v>
      </c>
      <c r="D27" s="98">
        <v>0.56499999999999995</v>
      </c>
      <c r="E27" s="98">
        <v>0.52700000000000002</v>
      </c>
      <c r="F27" s="98">
        <v>0.44500000000000001</v>
      </c>
      <c r="G27" s="98">
        <v>0.40100000000000002</v>
      </c>
      <c r="H27" s="98">
        <v>0.219</v>
      </c>
      <c r="I27" s="98"/>
      <c r="J27" s="98">
        <v>0.47399999999999998</v>
      </c>
      <c r="K27" s="98">
        <v>0.45900000000000002</v>
      </c>
    </row>
    <row r="28" spans="1:11">
      <c r="A28" s="152" t="s">
        <v>184</v>
      </c>
      <c r="B28" s="152"/>
      <c r="C28" s="96">
        <v>-24.9</v>
      </c>
      <c r="D28" s="96">
        <v>-23.3</v>
      </c>
      <c r="E28" s="96">
        <v>-46.2</v>
      </c>
      <c r="F28" s="96">
        <v>-12.8</v>
      </c>
      <c r="G28" s="96">
        <v>31.2</v>
      </c>
      <c r="H28" s="96">
        <v>3</v>
      </c>
      <c r="I28" s="96">
        <v>0.1</v>
      </c>
      <c r="J28" s="96">
        <v>-72.900000000000006</v>
      </c>
      <c r="K28" s="96">
        <v>-14.5</v>
      </c>
    </row>
    <row r="29" spans="1:11">
      <c r="A29" s="175"/>
      <c r="B29" s="62"/>
      <c r="C29" s="99">
        <v>0.13591573224600748</v>
      </c>
      <c r="D29" s="99">
        <v>0.10536990535058913</v>
      </c>
      <c r="E29" s="99">
        <v>-0.16829155060352832</v>
      </c>
      <c r="F29" s="99">
        <v>-2.0408163265306121E-2</v>
      </c>
      <c r="G29" s="99">
        <v>9.966233500460453E-2</v>
      </c>
      <c r="H29" s="99">
        <v>0.256198347107438</v>
      </c>
      <c r="I29" s="99">
        <v>0</v>
      </c>
      <c r="J29" s="99">
        <v>9.2938612269081844E-2</v>
      </c>
      <c r="K29" s="99"/>
    </row>
    <row r="30" spans="1:11" ht="20.399999999999999">
      <c r="A30" s="62"/>
      <c r="B30" s="177" t="s">
        <v>185</v>
      </c>
      <c r="C30" s="95">
        <v>1482.3</v>
      </c>
      <c r="D30" s="95">
        <v>877.8</v>
      </c>
      <c r="E30" s="95">
        <v>573</v>
      </c>
      <c r="F30" s="95">
        <v>138.69999999999999</v>
      </c>
      <c r="G30" s="95">
        <v>442</v>
      </c>
      <c r="H30" s="95">
        <v>326.2</v>
      </c>
      <c r="I30" s="95">
        <v>70.8</v>
      </c>
      <c r="J30" s="95">
        <v>3910.7999999999997</v>
      </c>
      <c r="K30" s="95">
        <v>0</v>
      </c>
    </row>
    <row r="31" spans="1:11">
      <c r="A31" s="62"/>
      <c r="B31" s="177" t="s">
        <v>79</v>
      </c>
      <c r="C31" s="95">
        <v>8.6</v>
      </c>
      <c r="D31" s="95">
        <v>0</v>
      </c>
      <c r="E31" s="95">
        <v>0</v>
      </c>
      <c r="F31" s="95">
        <v>0.9</v>
      </c>
      <c r="G31" s="95">
        <v>1.8</v>
      </c>
      <c r="H31" s="95">
        <v>42.5</v>
      </c>
      <c r="I31" s="95">
        <v>3.7</v>
      </c>
      <c r="J31" s="95">
        <v>57.5</v>
      </c>
      <c r="K31" s="95">
        <v>0</v>
      </c>
    </row>
    <row r="32" spans="1:11">
      <c r="A32" s="171"/>
      <c r="B32" s="177" t="s">
        <v>86</v>
      </c>
      <c r="C32" s="95">
        <v>414.8</v>
      </c>
      <c r="D32" s="95">
        <v>253.2</v>
      </c>
      <c r="E32" s="95">
        <v>191.1</v>
      </c>
      <c r="F32" s="95">
        <v>52.7</v>
      </c>
      <c r="G32" s="95">
        <v>352.7</v>
      </c>
      <c r="H32" s="95">
        <v>820.7</v>
      </c>
      <c r="I32" s="95">
        <v>47.3</v>
      </c>
      <c r="J32" s="95">
        <v>2132.5</v>
      </c>
      <c r="K32" s="95">
        <v>0</v>
      </c>
    </row>
    <row r="33" spans="1:11" ht="20.399999999999999">
      <c r="A33" s="87"/>
      <c r="B33" s="88" t="s">
        <v>186</v>
      </c>
      <c r="C33" s="100">
        <v>604.9</v>
      </c>
      <c r="D33" s="100">
        <v>267.10000000000002</v>
      </c>
      <c r="E33" s="100">
        <v>99.4</v>
      </c>
      <c r="F33" s="100">
        <v>46.6</v>
      </c>
      <c r="G33" s="100">
        <v>317.89999999999998</v>
      </c>
      <c r="H33" s="100">
        <v>101.4</v>
      </c>
      <c r="I33" s="100">
        <v>70.8</v>
      </c>
      <c r="J33" s="100">
        <v>1508.1000000000001</v>
      </c>
      <c r="K33" s="100">
        <v>0</v>
      </c>
    </row>
    <row r="34" spans="1:11">
      <c r="A34" s="176" t="s">
        <v>187</v>
      </c>
      <c r="B34" s="62"/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7">
        <v>0</v>
      </c>
      <c r="K34" s="97"/>
    </row>
    <row r="35" spans="1:11">
      <c r="A35" s="62"/>
      <c r="B35" s="177" t="s">
        <v>115</v>
      </c>
      <c r="C35" s="95">
        <v>-67</v>
      </c>
      <c r="D35" s="95">
        <v>-40.6</v>
      </c>
      <c r="E35" s="95">
        <v>-36.1</v>
      </c>
      <c r="F35" s="95">
        <v>-5.2</v>
      </c>
      <c r="G35" s="95">
        <v>-2</v>
      </c>
      <c r="H35" s="95">
        <v>-0.1</v>
      </c>
      <c r="I35" s="95">
        <v>-0.6</v>
      </c>
      <c r="J35" s="95">
        <v>-151.59999999999997</v>
      </c>
      <c r="K35" s="95">
        <v>0</v>
      </c>
    </row>
    <row r="36" spans="1:11" ht="20.399999999999999">
      <c r="A36" s="87"/>
      <c r="B36" s="88" t="s">
        <v>188</v>
      </c>
      <c r="C36" s="100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</row>
  </sheetData>
  <mergeCells count="11">
    <mergeCell ref="K1:K3"/>
    <mergeCell ref="A26:B26"/>
    <mergeCell ref="A1:A3"/>
    <mergeCell ref="B1:B3"/>
    <mergeCell ref="I1:I3"/>
    <mergeCell ref="J1:J3"/>
    <mergeCell ref="A28:B28"/>
    <mergeCell ref="A8:B8"/>
    <mergeCell ref="A10:B10"/>
    <mergeCell ref="G2:G3"/>
    <mergeCell ref="H2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G47"/>
  <sheetViews>
    <sheetView topLeftCell="A13" zoomScaleNormal="100" workbookViewId="0">
      <selection activeCell="B25" sqref="B25:C25"/>
    </sheetView>
  </sheetViews>
  <sheetFormatPr defaultColWidth="9" defaultRowHeight="10.199999999999999"/>
  <cols>
    <col min="1" max="1" width="22.69921875" style="66" customWidth="1"/>
    <col min="2" max="5" width="12.09765625" style="66" customWidth="1"/>
    <col min="6" max="16384" width="9" style="66"/>
  </cols>
  <sheetData>
    <row r="1" spans="1:7">
      <c r="A1" s="101"/>
      <c r="B1" s="157" t="s">
        <v>189</v>
      </c>
      <c r="C1" s="157"/>
      <c r="D1" s="157"/>
      <c r="E1" s="157"/>
      <c r="F1" s="157"/>
      <c r="G1" s="157"/>
    </row>
    <row r="2" spans="1:7" ht="15" customHeight="1" thickBot="1">
      <c r="A2" s="102"/>
      <c r="B2" s="158" t="str">
        <f>SEGMENTS!B1</f>
        <v>01.2020-03.2020</v>
      </c>
      <c r="C2" s="158"/>
      <c r="D2" s="158"/>
      <c r="E2" s="159" t="str">
        <f>SEGMENTS!B21</f>
        <v>01.2019-03.2019</v>
      </c>
      <c r="F2" s="159"/>
      <c r="G2" s="159"/>
    </row>
    <row r="3" spans="1:7" ht="10.8" thickTop="1">
      <c r="A3" s="104"/>
      <c r="B3" s="105" t="s">
        <v>6</v>
      </c>
      <c r="C3" s="105" t="s">
        <v>7</v>
      </c>
      <c r="D3" s="105" t="s">
        <v>8</v>
      </c>
      <c r="E3" s="106" t="s">
        <v>6</v>
      </c>
      <c r="F3" s="106" t="s">
        <v>7</v>
      </c>
      <c r="G3" s="106" t="s">
        <v>8</v>
      </c>
    </row>
    <row r="4" spans="1:7">
      <c r="A4" s="139" t="s">
        <v>15</v>
      </c>
      <c r="B4" s="140"/>
      <c r="C4" s="140"/>
      <c r="D4" s="140"/>
      <c r="E4" s="141"/>
      <c r="F4" s="141"/>
      <c r="G4" s="141"/>
    </row>
    <row r="5" spans="1:7">
      <c r="A5" s="142" t="s">
        <v>16</v>
      </c>
      <c r="B5" s="143">
        <v>274.5</v>
      </c>
      <c r="C5" s="143">
        <v>175.30949505999999</v>
      </c>
      <c r="D5" s="143">
        <v>449.80949506000002</v>
      </c>
      <c r="E5" s="144">
        <v>368.7</v>
      </c>
      <c r="F5" s="144">
        <v>116.39999999999999</v>
      </c>
      <c r="G5" s="144">
        <v>485.09999999999997</v>
      </c>
    </row>
    <row r="6" spans="1:7">
      <c r="A6" s="142" t="s">
        <v>17</v>
      </c>
      <c r="B6" s="143">
        <v>60.6</v>
      </c>
      <c r="C6" s="143">
        <v>2.8</v>
      </c>
      <c r="D6" s="143">
        <v>63.4</v>
      </c>
      <c r="E6" s="144">
        <v>104.4</v>
      </c>
      <c r="F6" s="144">
        <v>0</v>
      </c>
      <c r="G6" s="144">
        <v>104.4</v>
      </c>
    </row>
    <row r="7" spans="1:7">
      <c r="A7" s="142" t="s">
        <v>18</v>
      </c>
      <c r="B7" s="143">
        <v>40.799999999999997</v>
      </c>
      <c r="C7" s="143">
        <v>33.397361654699999</v>
      </c>
      <c r="D7" s="143">
        <v>74.197361654699989</v>
      </c>
      <c r="E7" s="144">
        <v>56.4</v>
      </c>
      <c r="F7" s="144">
        <v>26.6</v>
      </c>
      <c r="G7" s="144">
        <v>83</v>
      </c>
    </row>
    <row r="8" spans="1:7">
      <c r="A8" s="142" t="s">
        <v>19</v>
      </c>
      <c r="B8" s="143">
        <v>32.5</v>
      </c>
      <c r="C8" s="143">
        <v>31.7</v>
      </c>
      <c r="D8" s="143">
        <v>64.2</v>
      </c>
      <c r="E8" s="145">
        <v>42.6</v>
      </c>
      <c r="F8" s="144">
        <v>28.6</v>
      </c>
      <c r="G8" s="144">
        <v>71.2</v>
      </c>
    </row>
    <row r="9" spans="1:7">
      <c r="A9" s="142" t="s">
        <v>20</v>
      </c>
      <c r="B9" s="143">
        <v>32.5</v>
      </c>
      <c r="C9" s="143">
        <v>42.593548198400001</v>
      </c>
      <c r="D9" s="143">
        <v>75.093548198400001</v>
      </c>
      <c r="E9" s="144">
        <v>39.9</v>
      </c>
      <c r="F9" s="144">
        <v>32.4</v>
      </c>
      <c r="G9" s="144">
        <v>72.3</v>
      </c>
    </row>
    <row r="10" spans="1:7">
      <c r="A10" s="142" t="s">
        <v>21</v>
      </c>
      <c r="B10" s="143">
        <v>22.1</v>
      </c>
      <c r="C10" s="143">
        <v>22.141925727699999</v>
      </c>
      <c r="D10" s="143">
        <v>44.2419257277</v>
      </c>
      <c r="E10" s="144">
        <v>30.6</v>
      </c>
      <c r="F10" s="144">
        <v>14.9</v>
      </c>
      <c r="G10" s="144">
        <v>45.5</v>
      </c>
    </row>
    <row r="11" spans="1:7">
      <c r="A11" s="142" t="s">
        <v>1</v>
      </c>
      <c r="B11" s="143">
        <v>18.8</v>
      </c>
      <c r="C11" s="143">
        <v>0</v>
      </c>
      <c r="D11" s="143">
        <v>18.8</v>
      </c>
      <c r="E11" s="144">
        <v>22.3</v>
      </c>
      <c r="F11" s="144">
        <v>0</v>
      </c>
      <c r="G11" s="144">
        <v>22.3</v>
      </c>
    </row>
    <row r="12" spans="1:7">
      <c r="A12" s="142" t="s">
        <v>22</v>
      </c>
      <c r="B12" s="143">
        <v>22</v>
      </c>
      <c r="C12" s="143">
        <v>0</v>
      </c>
      <c r="D12" s="143">
        <v>22</v>
      </c>
      <c r="E12" s="144">
        <v>19.2</v>
      </c>
      <c r="F12" s="144">
        <v>0</v>
      </c>
      <c r="G12" s="144">
        <v>19.2</v>
      </c>
    </row>
    <row r="13" spans="1:7">
      <c r="A13" s="142" t="s">
        <v>23</v>
      </c>
      <c r="B13" s="143">
        <v>10.6</v>
      </c>
      <c r="C13" s="143">
        <v>0</v>
      </c>
      <c r="D13" s="143">
        <v>10.6</v>
      </c>
      <c r="E13" s="144">
        <v>12.3</v>
      </c>
      <c r="F13" s="144">
        <v>0</v>
      </c>
      <c r="G13" s="144">
        <v>12.3</v>
      </c>
    </row>
    <row r="14" spans="1:7">
      <c r="A14" s="142" t="s">
        <v>24</v>
      </c>
      <c r="B14" s="143">
        <v>7</v>
      </c>
      <c r="C14" s="143">
        <v>0</v>
      </c>
      <c r="D14" s="143">
        <v>7</v>
      </c>
      <c r="E14" s="144">
        <v>8.6</v>
      </c>
      <c r="F14" s="144">
        <v>0</v>
      </c>
      <c r="G14" s="144">
        <v>8.6</v>
      </c>
    </row>
    <row r="15" spans="1:7">
      <c r="A15" s="142" t="s">
        <v>4</v>
      </c>
      <c r="B15" s="143">
        <v>4.9000000000000004</v>
      </c>
      <c r="C15" s="143">
        <v>0</v>
      </c>
      <c r="D15" s="143">
        <v>4.9000000000000004</v>
      </c>
      <c r="E15" s="144">
        <v>4.5</v>
      </c>
      <c r="F15" s="144">
        <v>0</v>
      </c>
      <c r="G15" s="144">
        <v>4.5</v>
      </c>
    </row>
    <row r="16" spans="1:7">
      <c r="A16" s="142" t="s">
        <v>25</v>
      </c>
      <c r="B16" s="143">
        <v>5.0117571531299996</v>
      </c>
      <c r="C16" s="143">
        <v>21.5</v>
      </c>
      <c r="D16" s="143">
        <v>26.511757153129999</v>
      </c>
      <c r="E16" s="144">
        <v>4.9000000000000004</v>
      </c>
      <c r="F16" s="144">
        <v>14.6</v>
      </c>
      <c r="G16" s="144">
        <v>19.5</v>
      </c>
    </row>
    <row r="17" spans="1:7">
      <c r="A17" s="142" t="s">
        <v>26</v>
      </c>
      <c r="B17" s="143">
        <v>0</v>
      </c>
      <c r="C17" s="143">
        <v>24.9</v>
      </c>
      <c r="D17" s="143">
        <v>24.9</v>
      </c>
      <c r="E17" s="144">
        <v>0</v>
      </c>
      <c r="F17" s="144">
        <v>14.9</v>
      </c>
      <c r="G17" s="144">
        <v>14.9</v>
      </c>
    </row>
    <row r="18" spans="1:7">
      <c r="A18" s="142" t="s">
        <v>27</v>
      </c>
      <c r="B18" s="143">
        <v>0</v>
      </c>
      <c r="C18" s="143">
        <v>16.3</v>
      </c>
      <c r="D18" s="143">
        <v>16.3</v>
      </c>
      <c r="E18" s="144">
        <v>0</v>
      </c>
      <c r="F18" s="144">
        <v>11.5</v>
      </c>
      <c r="G18" s="144">
        <v>11.5</v>
      </c>
    </row>
    <row r="19" spans="1:7">
      <c r="A19" s="142" t="s">
        <v>28</v>
      </c>
      <c r="B19" s="143">
        <v>21.245912206069875</v>
      </c>
      <c r="C19" s="143">
        <v>41.9</v>
      </c>
      <c r="D19" s="143">
        <v>63.145912206069873</v>
      </c>
      <c r="E19" s="144">
        <v>35.100000000000044</v>
      </c>
      <c r="F19" s="144">
        <v>29.2</v>
      </c>
      <c r="G19" s="144">
        <v>64.30000000000004</v>
      </c>
    </row>
    <row r="20" spans="1:7">
      <c r="A20" s="139" t="s">
        <v>29</v>
      </c>
      <c r="B20" s="143"/>
      <c r="C20" s="143"/>
      <c r="D20" s="143"/>
      <c r="E20" s="144"/>
      <c r="F20" s="144"/>
      <c r="G20" s="144"/>
    </row>
    <row r="21" spans="1:7">
      <c r="A21" s="142" t="s">
        <v>27</v>
      </c>
      <c r="B21" s="146" t="s">
        <v>2</v>
      </c>
      <c r="C21" s="146" t="s">
        <v>2</v>
      </c>
      <c r="D21" s="146" t="s">
        <v>2</v>
      </c>
      <c r="E21" s="144">
        <v>11.6</v>
      </c>
      <c r="F21" s="147" t="s">
        <v>2</v>
      </c>
      <c r="G21" s="144">
        <v>11.6</v>
      </c>
    </row>
    <row r="22" spans="1:7">
      <c r="A22" s="148" t="s">
        <v>30</v>
      </c>
      <c r="B22" s="149">
        <v>552.55766935919996</v>
      </c>
      <c r="C22" s="149">
        <v>412.5423306408</v>
      </c>
      <c r="D22" s="149">
        <v>965.09999999999991</v>
      </c>
      <c r="E22" s="150">
        <v>761.1</v>
      </c>
      <c r="F22" s="150">
        <v>289.09999999999997</v>
      </c>
      <c r="G22" s="150">
        <v>1050.1999999999998</v>
      </c>
    </row>
    <row r="25" spans="1:7" ht="10.199999999999999" customHeight="1">
      <c r="A25" s="62"/>
      <c r="B25" s="178" t="s">
        <v>190</v>
      </c>
      <c r="C25" s="178"/>
    </row>
    <row r="26" spans="1:7" ht="10.8" thickBot="1">
      <c r="A26" s="102"/>
      <c r="B26" s="115" t="s">
        <v>10</v>
      </c>
      <c r="C26" s="103" t="s">
        <v>34</v>
      </c>
    </row>
    <row r="27" spans="1:7" ht="10.8" thickTop="1">
      <c r="A27" s="104"/>
      <c r="B27" s="108"/>
    </row>
    <row r="28" spans="1:7">
      <c r="A28" s="107" t="s">
        <v>16</v>
      </c>
      <c r="B28" s="108">
        <v>1850.7</v>
      </c>
      <c r="C28" s="109">
        <v>1874.6</v>
      </c>
    </row>
    <row r="29" spans="1:7">
      <c r="A29" s="107" t="s">
        <v>17</v>
      </c>
      <c r="B29" s="108">
        <v>354.3</v>
      </c>
      <c r="C29" s="113">
        <v>309.3</v>
      </c>
    </row>
    <row r="30" spans="1:7">
      <c r="A30" s="107" t="s">
        <v>18</v>
      </c>
      <c r="B30" s="108">
        <v>178.4</v>
      </c>
      <c r="C30" s="109">
        <v>213.3</v>
      </c>
    </row>
    <row r="31" spans="1:7">
      <c r="A31" s="107" t="s">
        <v>19</v>
      </c>
      <c r="B31" s="108">
        <v>192.8</v>
      </c>
      <c r="C31" s="109">
        <v>198.9</v>
      </c>
    </row>
    <row r="32" spans="1:7">
      <c r="A32" s="107" t="s">
        <v>20</v>
      </c>
      <c r="B32" s="108">
        <v>212.1</v>
      </c>
      <c r="C32" s="113">
        <v>208.3</v>
      </c>
    </row>
    <row r="33" spans="1:3">
      <c r="A33" s="107" t="s">
        <v>21</v>
      </c>
      <c r="B33" s="108">
        <v>93.3</v>
      </c>
      <c r="C33" s="109">
        <v>109.9</v>
      </c>
    </row>
    <row r="34" spans="1:3">
      <c r="A34" s="107" t="s">
        <v>1</v>
      </c>
      <c r="B34" s="108">
        <v>215.7</v>
      </c>
      <c r="C34" s="109">
        <v>263.3</v>
      </c>
    </row>
    <row r="35" spans="1:3">
      <c r="A35" s="107" t="s">
        <v>22</v>
      </c>
      <c r="B35" s="108">
        <v>126.5</v>
      </c>
      <c r="C35" s="109">
        <v>86.2</v>
      </c>
    </row>
    <row r="36" spans="1:3">
      <c r="A36" s="107" t="s">
        <v>23</v>
      </c>
      <c r="B36" s="108">
        <v>73.8</v>
      </c>
      <c r="C36" s="109">
        <v>69</v>
      </c>
    </row>
    <row r="37" spans="1:3">
      <c r="A37" s="107" t="s">
        <v>24</v>
      </c>
      <c r="B37" s="108">
        <v>67.599999999999994</v>
      </c>
      <c r="C37" s="109">
        <v>31.3</v>
      </c>
    </row>
    <row r="38" spans="1:3">
      <c r="A38" s="107" t="s">
        <v>4</v>
      </c>
      <c r="B38" s="108">
        <v>76.5</v>
      </c>
      <c r="C38" s="109">
        <v>52.5</v>
      </c>
    </row>
    <row r="39" spans="1:3">
      <c r="A39" s="107" t="s">
        <v>25</v>
      </c>
      <c r="B39" s="108">
        <v>62.9</v>
      </c>
      <c r="C39" s="109">
        <v>47.2</v>
      </c>
    </row>
    <row r="40" spans="1:3">
      <c r="A40" s="107" t="s">
        <v>26</v>
      </c>
      <c r="B40" s="108">
        <v>0</v>
      </c>
      <c r="C40" s="109">
        <v>0</v>
      </c>
    </row>
    <row r="41" spans="1:3">
      <c r="A41" s="107" t="s">
        <v>27</v>
      </c>
      <c r="B41" s="108">
        <v>0</v>
      </c>
      <c r="C41" s="109">
        <v>0</v>
      </c>
    </row>
    <row r="42" spans="1:3">
      <c r="A42" s="107" t="s">
        <v>28</v>
      </c>
      <c r="B42" s="108">
        <v>0</v>
      </c>
      <c r="C42" s="109">
        <v>0</v>
      </c>
    </row>
    <row r="43" spans="1:3">
      <c r="A43" s="107" t="s">
        <v>3</v>
      </c>
      <c r="B43" s="108">
        <v>567.79999999999995</v>
      </c>
      <c r="C43" s="109">
        <v>442</v>
      </c>
    </row>
    <row r="44" spans="1:3">
      <c r="A44" s="110" t="s">
        <v>30</v>
      </c>
      <c r="B44" s="111">
        <v>4072.4000000000005</v>
      </c>
      <c r="C44" s="112">
        <v>3905.8000000000006</v>
      </c>
    </row>
    <row r="45" spans="1:3">
      <c r="A45" s="107" t="s">
        <v>31</v>
      </c>
      <c r="B45" s="108">
        <v>134.30000000000001</v>
      </c>
      <c r="C45" s="109">
        <v>96.9</v>
      </c>
    </row>
    <row r="46" spans="1:3">
      <c r="A46" s="107" t="s">
        <v>32</v>
      </c>
      <c r="B46" s="114">
        <v>24.1</v>
      </c>
      <c r="C46" s="109">
        <v>0</v>
      </c>
    </row>
    <row r="47" spans="1:3">
      <c r="A47" s="110" t="s">
        <v>33</v>
      </c>
      <c r="B47" s="111">
        <v>4230.8000000000011</v>
      </c>
      <c r="C47" s="112">
        <v>4002.7000000000007</v>
      </c>
    </row>
  </sheetData>
  <mergeCells count="4">
    <mergeCell ref="B1:G1"/>
    <mergeCell ref="B25:C25"/>
    <mergeCell ref="B2:D2"/>
    <mergeCell ref="E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1D340A7412654C9794217382CC663F" ma:contentTypeVersion="12" ma:contentTypeDescription="Utwórz nowy dokument." ma:contentTypeScope="" ma:versionID="b14e7c9891d112d132694aba9d74f4a7">
  <xsd:schema xmlns:xsd="http://www.w3.org/2001/XMLSchema" xmlns:xs="http://www.w3.org/2001/XMLSchema" xmlns:p="http://schemas.microsoft.com/office/2006/metadata/properties" xmlns:ns2="5f0d1ff7-f49c-434e-b970-5d4592be097b" xmlns:ns3="e95dc2a8-55ef-4bde-ab77-77cf0b131919" targetNamespace="http://schemas.microsoft.com/office/2006/metadata/properties" ma:root="true" ma:fieldsID="b1e1b8412c012d2b1895388779f2cc8b" ns2:_="" ns3:_="">
    <xsd:import namespace="5f0d1ff7-f49c-434e-b970-5d4592be097b"/>
    <xsd:import namespace="e95dc2a8-55ef-4bde-ab77-77cf0b131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d1ff7-f49c-434e-b970-5d4592be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dc2a8-55ef-4bde-ab77-77cf0b131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0449DB-3AAF-4ACB-84F2-2AFCD3430D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FBEEE-51B0-4097-9ACC-84F37E6C6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0d1ff7-f49c-434e-b970-5d4592be097b"/>
    <ds:schemaRef ds:uri="e95dc2a8-55ef-4bde-ab77-77cf0b131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3D9655-A235-45D8-824A-DCE0FDB808EE}">
  <ds:schemaRefs>
    <ds:schemaRef ds:uri="http://purl.org/dc/elements/1.1/"/>
    <ds:schemaRef ds:uri="http://purl.org/dc/terms/"/>
    <ds:schemaRef ds:uri="http://schemas.microsoft.com/office/2006/metadata/properties"/>
    <ds:schemaRef ds:uri="e95dc2a8-55ef-4bde-ab77-77cf0b131919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5f0d1ff7-f49c-434e-b970-5d4592be09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cover</vt:lpstr>
      <vt:lpstr>P&amp;L</vt:lpstr>
      <vt:lpstr>BALANCE SHEET</vt:lpstr>
      <vt:lpstr>CASH FLOW</vt:lpstr>
      <vt:lpstr>SHARE CAPITAL</vt:lpstr>
      <vt:lpstr>SEGMENTS</vt:lpstr>
      <vt:lpstr>sprzedaż po KRAJACH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Pokora</dc:creator>
  <cp:lastModifiedBy>Tomasz Pokora</cp:lastModifiedBy>
  <dcterms:created xsi:type="dcterms:W3CDTF">2019-06-17T11:54:06Z</dcterms:created>
  <dcterms:modified xsi:type="dcterms:W3CDTF">2020-04-27T10:10:50Z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0x010100861D340A7412654C9794217382CC663F</vt:lpwstr>
  </property>
</Properties>
</file>