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lacje Inwestorskie\Strona internetowa\sprawozadanie na stronę\PL\"/>
    </mc:Choice>
  </mc:AlternateContent>
  <bookViews>
    <workbookView xWindow="0" yWindow="0" windowWidth="23040" windowHeight="7476"/>
  </bookViews>
  <sheets>
    <sheet name="Okładka" sheetId="7" r:id="rId1"/>
    <sheet name="RZiS" sheetId="1" r:id="rId2"/>
    <sheet name="BILANS" sheetId="2" r:id="rId3"/>
    <sheet name="PRZEPŁYWY" sheetId="3" r:id="rId4"/>
    <sheet name="KAPITAŁ WŁASNY" sheetId="4" r:id="rId5"/>
    <sheet name="SEGMENTY" sheetId="5" r:id="rId6"/>
    <sheet name="sprzedaż po KRAJACH" sheetId="6" r:id="rId7"/>
  </sheets>
  <externalReferences>
    <externalReference r:id="rId8"/>
    <externalReference r:id="rId9"/>
  </externalReferences>
  <definedNames>
    <definedName name="_Fill" hidden="1">#REF!</definedName>
    <definedName name="a" hidden="1">{#N/A,#N/A,FALSE,"Nabycie akcji"}</definedName>
    <definedName name="aaa" hidden="1">#REF!</definedName>
    <definedName name="adsadsad" hidden="1">{#N/A,#N/A,FALSE,"Nabycie akcji"}</definedName>
    <definedName name="AS2DocOpenMode" hidden="1">"AS2DocumentEdit"</definedName>
    <definedName name="d">[1]params!$C$5</definedName>
    <definedName name="D1P" hidden="1">{#N/A,#N/A,FALSE,"Nabycie akcji"}</definedName>
    <definedName name="DigAfComma">[2]Info!$D$27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40492.4325115741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kk" hidden="1">{#N/A,#N/A,FALSE,"Nabycie akcji"}</definedName>
    <definedName name="kl" hidden="1">{#N/A,#N/A,TRUE,"F-1";#N/A,#N/A,TRUE,"F-2"}</definedName>
    <definedName name="NOta8" hidden="1">{#N/A,#N/A,FALSE,"Nabycie akcji"}</definedName>
    <definedName name="prm_dte1">[1]params!$C$2</definedName>
    <definedName name="prm_dte2">[1]params!$C$3</definedName>
    <definedName name="prm_dte4">[1]params!$C$5</definedName>
    <definedName name="prm_eofmonth">[1]params!$C$25</definedName>
    <definedName name="prm_ms">[1]params!$E$2</definedName>
    <definedName name="prm_msk">[1]params!$E$3</definedName>
    <definedName name="Rounding">[2]Info!$D$26</definedName>
    <definedName name="tbl_waluty">[1]params!$B$9:$E$24</definedName>
    <definedName name="wrn.Akcje._.Mątwy." hidden="1">{#N/A,#N/A,FALSE,"Nabycie akcji"}</definedName>
    <definedName name="wrn.PBC._.Drukowane." hidden="1">{#N/A,#N/A,TRUE,"F-1";#N/A,#N/A,TRUE,"F-2"}</definedName>
    <definedName name="xx" hidden="1">#REF!</definedName>
    <definedName name="xxx" hidden="1">{#N/A,#N/A,FALSE,"Nabycie akcji"}</definedName>
    <definedName name="xxx1" hidden="1">{#N/A,#N/A,TRUE,"F-1";#N/A,#N/A,TRUE,"F-2"}</definedName>
    <definedName name="xxx2" hidden="1">{#N/A,#N/A,FALSE,"Nabycie akcji"}</definedName>
    <definedName name="xxx3" hidden="1">{#N/A,#N/A,TRUE,"F-1";#N/A,#N/A,TRUE,"F-2"}</definedName>
    <definedName name="xxx4" hidden="1">{#N/A,#N/A,FALSE,"Nabycie akcji"}</definedName>
    <definedName name="z" hidden="1">{#N/A,#N/A,FALSE,"Nabycie akcji"}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5" l="1"/>
  <c r="I29" i="5"/>
</calcChain>
</file>

<file path=xl/sharedStrings.xml><?xml version="1.0" encoding="utf-8"?>
<sst xmlns="http://schemas.openxmlformats.org/spreadsheetml/2006/main" count="318" uniqueCount="206">
  <si>
    <t/>
  </si>
  <si>
    <t>1.2018-12.2018</t>
  </si>
  <si>
    <t>1.2017-12.2017</t>
  </si>
  <si>
    <t>3.1</t>
  </si>
  <si>
    <t>Przychody ze sprzedaży</t>
  </si>
  <si>
    <t>3.2</t>
  </si>
  <si>
    <t>Koszt własny sprzedaży</t>
  </si>
  <si>
    <t>Zysk brutto ze sprzedaży</t>
  </si>
  <si>
    <t>Koszty funkcjonowania sklepów</t>
  </si>
  <si>
    <t>Pozostałe koszty sprzedaży</t>
  </si>
  <si>
    <t>Koszty ogólnego zarządu</t>
  </si>
  <si>
    <t>3.3</t>
  </si>
  <si>
    <t>Pozostałe koszty i przychody operacyjne</t>
  </si>
  <si>
    <t>Zysk na działalności operacyjnej</t>
  </si>
  <si>
    <t xml:space="preserve">Przychody finansowe </t>
  </si>
  <si>
    <t>Koszty finansowe</t>
  </si>
  <si>
    <t>Udział w zyskach (stratach) jednostek stowarzyszonych</t>
  </si>
  <si>
    <t>Zysk przed opodatkowaniem</t>
  </si>
  <si>
    <t>3.4</t>
  </si>
  <si>
    <t xml:space="preserve">Podatek dochodowy </t>
  </si>
  <si>
    <t>ZYSK NETTO Z DZIAŁALNOŚCI KONTYNUOWANEJ</t>
  </si>
  <si>
    <t>DZIAŁALNOŚĆ ZANIECHANA</t>
  </si>
  <si>
    <t>7.3</t>
  </si>
  <si>
    <t>STRATA NETTO Z DZIAŁALNOŚCI ZANIECHANEJ</t>
  </si>
  <si>
    <t>ZYSK NETTO</t>
  </si>
  <si>
    <t>Przypisany akcjonariuszom jednostki dominującej</t>
  </si>
  <si>
    <t>Przypisany udziałom niekontrolującym</t>
  </si>
  <si>
    <t>Pozostałe całkowite dochody z działalności kontynuowanej</t>
  </si>
  <si>
    <t>Podlegające przeklasyfikowaniu do wyniku - różnice kursowe z przeliczenia sprawozdań jednostek zagranicznych</t>
  </si>
  <si>
    <t>Niepodlegające przeklasyfikowaniu do wyniku - pozostałe:</t>
  </si>
  <si>
    <t>Zyski/(straty) aktuarialne dotyczące świadczeń pracowniczych</t>
  </si>
  <si>
    <t>Pozostałe całkowite dochody z działalności zaniechanej</t>
  </si>
  <si>
    <t>Razem pozostałe całkowite dochody netto</t>
  </si>
  <si>
    <t xml:space="preserve">ŁĄCZNE CAŁKOWITE DOCHODY </t>
  </si>
  <si>
    <t>Całkowity dochód przypadający na:</t>
  </si>
  <si>
    <t>Akcjonariuszy jednostki dominującej z tytułu:</t>
  </si>
  <si>
    <t>- działalności kontynuowanej</t>
  </si>
  <si>
    <t>- działalności zaniechanej</t>
  </si>
  <si>
    <t>Udziały niekontrolujące</t>
  </si>
  <si>
    <t>Średnia ważona liczba akcji zwykłych (mln szt.)</t>
  </si>
  <si>
    <t>Zysk na akcję podstawowy z działalności kontynuowanej (w PLN)</t>
  </si>
  <si>
    <t>Zysk na akcję rozwodniony z działalności kontynuowanej (w PLN)</t>
  </si>
  <si>
    <t>Zysk na akcję podstawowy z działalności zaniechanej (w PLN)</t>
  </si>
  <si>
    <t>Zysk na akcję rozwodniony z działalności zaniechanej (w PLN)</t>
  </si>
  <si>
    <t>NOTA</t>
  </si>
  <si>
    <t>31.12.2018</t>
  </si>
  <si>
    <t>31.12.2017</t>
  </si>
  <si>
    <t>5.1</t>
  </si>
  <si>
    <t>Wartości niematerialne</t>
  </si>
  <si>
    <t>5.2</t>
  </si>
  <si>
    <t>Wartość firmy</t>
  </si>
  <si>
    <t>5.3</t>
  </si>
  <si>
    <t>Rzeczowe aktywa trwałe - inwestycje w sklepach</t>
  </si>
  <si>
    <t>Rzeczowe aktywa trwałe - fabryka i dystrybucja</t>
  </si>
  <si>
    <t>Rzeczowe aktywa trwałe - pozostałe</t>
  </si>
  <si>
    <t>6.2</t>
  </si>
  <si>
    <t>Prawo do użytkowania</t>
  </si>
  <si>
    <t>Aktywa z tytułu podatku odroczonego</t>
  </si>
  <si>
    <t>Instrumenty finansowe</t>
  </si>
  <si>
    <t>Inwestycje w jednostki stowarzyszone</t>
  </si>
  <si>
    <t>Należności długoterminowe</t>
  </si>
  <si>
    <t>Aktywa trwałe</t>
  </si>
  <si>
    <t>5.4</t>
  </si>
  <si>
    <t>Zapasy</t>
  </si>
  <si>
    <t>5.5</t>
  </si>
  <si>
    <t>Należności od odbiorców</t>
  </si>
  <si>
    <t>Należności z tytułu podatku dochodowego</t>
  </si>
  <si>
    <t>Udzielone pożyczki</t>
  </si>
  <si>
    <t>Pozostałe należności</t>
  </si>
  <si>
    <t>5.6</t>
  </si>
  <si>
    <t>Środki pieniężne i ich ekwiwalenty</t>
  </si>
  <si>
    <t>Pochodne instrumenty finansowe</t>
  </si>
  <si>
    <t>Aktywa grupy do zbycia przeznaczone do sprzedaży</t>
  </si>
  <si>
    <t>Aktywa obrotowe</t>
  </si>
  <si>
    <t>AKTYWA RAZEM</t>
  </si>
  <si>
    <t>4.2</t>
  </si>
  <si>
    <t>Zobowiązania z tytułu zadłużenia</t>
  </si>
  <si>
    <t>Zobowiązania z tytułu odroczonego podatku dochodowego</t>
  </si>
  <si>
    <t>5.7</t>
  </si>
  <si>
    <t>Zobowiązania wobec pracowników</t>
  </si>
  <si>
    <t>5.8</t>
  </si>
  <si>
    <t>Rezerwy</t>
  </si>
  <si>
    <t>Otrzymane dotacje</t>
  </si>
  <si>
    <t>7.2</t>
  </si>
  <si>
    <t>Zobowiązania z tytułu obowiązku wykupu udziałów niekontrolujących</t>
  </si>
  <si>
    <t>6.3</t>
  </si>
  <si>
    <t>Zobowiązania z tytułu leasingu</t>
  </si>
  <si>
    <t>Zobowiązania długoterminowe</t>
  </si>
  <si>
    <t>Zobowiązania wobec dostawców</t>
  </si>
  <si>
    <t>Pozostałe zobowiązania</t>
  </si>
  <si>
    <t>Zobowiązania z tytułu podatku dochodowego</t>
  </si>
  <si>
    <t>Zobowiązania związane z grupą do zbycia</t>
  </si>
  <si>
    <t>Zobowiązania krótkoterminowe</t>
  </si>
  <si>
    <t>ZOBOWIĄZANIA RAZEM</t>
  </si>
  <si>
    <t>AKTYWA NETTO</t>
  </si>
  <si>
    <t>Kapitał własny</t>
  </si>
  <si>
    <t>4.1</t>
  </si>
  <si>
    <t>Kapitał akcyjny</t>
  </si>
  <si>
    <t>Kapitał zapasowy</t>
  </si>
  <si>
    <t>Różnice kursowe z przeliczenia sprawozdań jednostek zagranicznych</t>
  </si>
  <si>
    <t>Wycena aktuarialna świadczeń pracowniczych</t>
  </si>
  <si>
    <t>Zyski zatrzymane</t>
  </si>
  <si>
    <t>Kapitał własny przypadający akcjonariuszom jednostki dominującej</t>
  </si>
  <si>
    <t>RAZEM KAPITAŁY WŁASNE</t>
  </si>
  <si>
    <t>PASYWA RAZEM</t>
  </si>
  <si>
    <t>Amortyzacja</t>
  </si>
  <si>
    <t>Odpisy aktualizujące wartość środków trwałych</t>
  </si>
  <si>
    <t>(Zysk) Strata na działalności inwestycyjnej</t>
  </si>
  <si>
    <t>Koszty finansowania zewnętrznego</t>
  </si>
  <si>
    <t>4.4</t>
  </si>
  <si>
    <t>Pozostałe korekty zysku przed opodatkowaniem</t>
  </si>
  <si>
    <t>Podatek dochodowy zapłacony</t>
  </si>
  <si>
    <t>Przepływy pieniężne przed zmianami w kapitale obrotowym</t>
  </si>
  <si>
    <t xml:space="preserve">Zmiany w kapitale obrotowym </t>
  </si>
  <si>
    <t>Zmiana stanu zapasów i odpisów aktualizujących zapasy</t>
  </si>
  <si>
    <t>Zmiana stanu należności</t>
  </si>
  <si>
    <t>Zmiana stanu zobowiązań krótkoterminowych, z wyjątkiem pożyczek i kredytów</t>
  </si>
  <si>
    <t>Przepływy pieniężne netto z działalności operacyjnej</t>
  </si>
  <si>
    <t>Wpływy ze sprzedaży rzeczowych aktywów trwałych</t>
  </si>
  <si>
    <t>Spłaty pożyczek udzielonych i odsetek</t>
  </si>
  <si>
    <t>5.2, 5.1</t>
  </si>
  <si>
    <t>Nabycie wartości niematerialnych i rzeczowych aktywów trwałych</t>
  </si>
  <si>
    <t>Pożyczki udzielone</t>
  </si>
  <si>
    <t>Nabycie inwestycji w jednostki zależne</t>
  </si>
  <si>
    <t>Nabycie aktywów finansowych</t>
  </si>
  <si>
    <t>Przepływy pieniężne netto z działalności inwestycyjnej</t>
  </si>
  <si>
    <t>Wpływy z tytułu zaciągnięcia kredytów i pożyczek</t>
  </si>
  <si>
    <t>Emisja obligacji</t>
  </si>
  <si>
    <t>Dywidendy i inne wypłaty na rzecz właścicieli</t>
  </si>
  <si>
    <t>Spłaty kredytów i pożyczek</t>
  </si>
  <si>
    <t>Wykup obligacji</t>
  </si>
  <si>
    <t>Płatności z tytułu leasingu</t>
  </si>
  <si>
    <t>Odsetki zapłacone</t>
  </si>
  <si>
    <t>Wpływy netto z emisji akcji</t>
  </si>
  <si>
    <t>Przepływy pieniężne netto z działalności finansowej</t>
  </si>
  <si>
    <t>PRZEPŁYWY PIENIĘŻNE RAZEM</t>
  </si>
  <si>
    <t xml:space="preserve">Zwiększenie/zmniejszenie netto stanu środków pieniężnych i ekwiwalentów środków pieniężnych </t>
  </si>
  <si>
    <t>Zmiana z tytułu różnic kursowych z wyceny środków pieniężnych i ich ekwiwalentów</t>
  </si>
  <si>
    <t>Środki pieniężne i ich ekwiwalenty na początek okresu</t>
  </si>
  <si>
    <t>Środki pieniężne i ich ekwiwalenty na koniec okresu</t>
  </si>
  <si>
    <t>KAPITAŁ AKCYJNY</t>
  </si>
  <si>
    <t>KAPITAŁ ZAPASOWY ZE SPRZEDAŻY AKCJI POWYŻEJ ICH WARTOŚCI NOMINALNEJ</t>
  </si>
  <si>
    <t>ZYSKI ZATRZYMANE</t>
  </si>
  <si>
    <t>RÓŻNICE KURSOWE Z PRZELICZENIA JEDNOSTEK ZAGRANICZNYCH</t>
  </si>
  <si>
    <t>RAZEM KAPITAŁ WŁASNY</t>
  </si>
  <si>
    <t>przypadający akcjonariuszom jednostki dominującej</t>
  </si>
  <si>
    <t xml:space="preserve">Stan na 31.12.2017 (01.01.2018) </t>
  </si>
  <si>
    <t>Zysk netto za okres</t>
  </si>
  <si>
    <t>Zysk alokowany do udziałów niekotrolujących</t>
  </si>
  <si>
    <t>Różnice kursowe z przeliczenia</t>
  </si>
  <si>
    <t xml:space="preserve">Całkowite dochody razem </t>
  </si>
  <si>
    <t>Wypłata dywidendy</t>
  </si>
  <si>
    <t>Wycena programu opcji pracowniczych</t>
  </si>
  <si>
    <t>Emisja akcji</t>
  </si>
  <si>
    <t>Nabycie udziałów</t>
  </si>
  <si>
    <t>Transakcje z właścicielami razem</t>
  </si>
  <si>
    <t xml:space="preserve">Zobowiązanie z tytułu opcji nabycia udziałów jednostek zależnych </t>
  </si>
  <si>
    <t>Stan na dzień 31.12.2018</t>
  </si>
  <si>
    <t>Stan na dzień 01.01.2017</t>
  </si>
  <si>
    <t>Stan na dzień 31.12.2017 (01.01.2018)</t>
  </si>
  <si>
    <t>E-COMMERCE</t>
  </si>
  <si>
    <t>HURT</t>
  </si>
  <si>
    <t>DZIAŁALNOŚĆ PRODUKCYJNA</t>
  </si>
  <si>
    <t>UE – EUROPA ZACH</t>
  </si>
  <si>
    <t>POZOSTAŁE KRAJE</t>
  </si>
  <si>
    <t>DZIAŁALNOŚĆ DYSTRYBUCYJNA</t>
  </si>
  <si>
    <t>DETAL</t>
  </si>
  <si>
    <t>POLSKA</t>
  </si>
  <si>
    <t>UE – EUROPA ŚR -WSCH</t>
  </si>
  <si>
    <t>Łączne przychody ze sprzedaży</t>
  </si>
  <si>
    <t>Przychody ze sprzedaży do innych segmentów</t>
  </si>
  <si>
    <t>Przychody ze sprzedaży od klientów zewnętrznych</t>
  </si>
  <si>
    <t>Marża brutto (zysk brutto ze sprzedaży/przychody ze sprzedaży do klientów zewnętrznych)</t>
  </si>
  <si>
    <t>ZYSK SEGMENTU</t>
  </si>
  <si>
    <t>Aktywa segmentów:</t>
  </si>
  <si>
    <t>Aktywa trwałe, z wyłączeniem aktywa z tyt. podatku odroczonego</t>
  </si>
  <si>
    <t>Aktywa z tyt. podatku odroczonego</t>
  </si>
  <si>
    <t>Nakłady na rzeczowe aktywa trwałe i wartości niematerialne</t>
  </si>
  <si>
    <t>Istotne przychody/koszty:</t>
  </si>
  <si>
    <t xml:space="preserve">Odpis z tytułu utraty wartości rzeczowych aktywów trwałych i wartości niematerialnych </t>
  </si>
  <si>
    <t>PRZYCHODY ZE SPRZEDAŻY</t>
  </si>
  <si>
    <t>AKTYWA TRWAŁE (Z WYŁĄCZENIEM INSTRUMENTÓW FINANSOWYCH I PODATKU ODROCZONEGO)</t>
  </si>
  <si>
    <t>DZIAŁALNOŚĆ KONTYNUOWANA</t>
  </si>
  <si>
    <t>Polska</t>
  </si>
  <si>
    <t>Czechy</t>
  </si>
  <si>
    <t>Szwajcaria</t>
  </si>
  <si>
    <t>-</t>
  </si>
  <si>
    <t>Węgry</t>
  </si>
  <si>
    <t>Rumunia</t>
  </si>
  <si>
    <t>Słowacja</t>
  </si>
  <si>
    <t>Austria</t>
  </si>
  <si>
    <t>Rosja</t>
  </si>
  <si>
    <t>Chorwacja</t>
  </si>
  <si>
    <t>Słowenia</t>
  </si>
  <si>
    <t>Bulgaria</t>
  </si>
  <si>
    <t>Serbia</t>
  </si>
  <si>
    <t>Pozostałe</t>
  </si>
  <si>
    <t>e - commerce</t>
  </si>
  <si>
    <t>Niemcy</t>
  </si>
  <si>
    <t>Razem</t>
  </si>
  <si>
    <t>Podatek odroczony</t>
  </si>
  <si>
    <t>Razem aktywa</t>
  </si>
  <si>
    <t>RAZEM DANE SEGMENTÓW ZAGREGOWANE</t>
  </si>
  <si>
    <t xml:space="preserve"> 2 026,5 </t>
  </si>
  <si>
    <t>ND</t>
  </si>
  <si>
    <t>01.2018-12.2018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</si>
</sst>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#,##0.0_);_(\(#,##0.0\);_(&quot;-&quot;??_);_(@_)"/>
    <numFmt numFmtId="165" formatCode="_(#,##0.00_);_(\(#,##0.00\);_(&quot;-&quot;??_);_(@_)"/>
    <numFmt numFmtId="166" formatCode="#,##0.0"/>
    <numFmt numFmtId="167" formatCode="0.0%"/>
    <numFmt numFmtId="168" formatCode="#,##0.0;\(#,##0.0\);&quot;-&quot;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.5"/>
      <color rgb="FF868686"/>
      <name val="Myriad Pro SemiCondensed"/>
      <charset val="238"/>
    </font>
    <font>
      <b/>
      <sz val="7.5"/>
      <color rgb="FF868686"/>
      <name val="Myriad Pro SemiCondensed"/>
      <charset val="238"/>
    </font>
    <font>
      <b/>
      <sz val="7.5"/>
      <color rgb="FFCF621C"/>
      <name val="Myriad Pro SemiCondensed"/>
      <charset val="238"/>
    </font>
    <font>
      <sz val="7.5"/>
      <color theme="0" tint="-0.49958800012207405"/>
      <name val="Myriad Pro SemiCondensed"/>
      <charset val="238"/>
    </font>
    <font>
      <b/>
      <sz val="7.5"/>
      <color rgb="FFBF8800"/>
      <name val="Myriad Pro SemiCondensed"/>
      <charset val="238"/>
    </font>
    <font>
      <sz val="7.5"/>
      <color theme="1"/>
      <name val="Myriad Pro SemiCondensed"/>
      <charset val="238"/>
    </font>
    <font>
      <b/>
      <sz val="7.5"/>
      <color theme="0" tint="-0.49958800012207405"/>
      <name val="Myriad Pro SemiCondensed"/>
      <charset val="238"/>
    </font>
    <font>
      <sz val="7.5"/>
      <color rgb="FFCA4F1C"/>
      <name val="Myriad Pro SemiCondensed"/>
      <charset val="238"/>
    </font>
    <font>
      <sz val="7.5"/>
      <color rgb="FFCF621C"/>
      <name val="Myriad Pro SemiCondensed"/>
      <charset val="238"/>
    </font>
    <font>
      <sz val="7.5"/>
      <color rgb="FFF15923"/>
      <name val="Myriad Pro SemiCondensed"/>
      <charset val="238"/>
    </font>
    <font>
      <sz val="6.5"/>
      <color rgb="FF868686"/>
      <name val="Myriad Pro SemiCondensed"/>
      <charset val="238"/>
    </font>
    <font>
      <sz val="7"/>
      <color rgb="FF868686"/>
      <name val="Myriad Pro SemiCondensed"/>
      <charset val="238"/>
    </font>
    <font>
      <b/>
      <sz val="7"/>
      <color rgb="FFCF621C"/>
      <name val="Myriad Pro SemiCondensed"/>
      <charset val="238"/>
    </font>
    <font>
      <b/>
      <i/>
      <sz val="7"/>
      <color rgb="FFCF621C"/>
      <name val="Myriad Pro SemiCondensed"/>
      <charset val="238"/>
    </font>
    <font>
      <i/>
      <sz val="7"/>
      <color rgb="FF868686"/>
      <name val="Myriad Pro SemiCondensed"/>
      <charset val="238"/>
    </font>
    <font>
      <sz val="11"/>
      <color rgb="FF868686"/>
      <name val="Myriad Pro SemiCondensed"/>
      <charset val="238"/>
    </font>
    <font>
      <sz val="11"/>
      <color theme="1"/>
      <name val="Czcionka tekstu podstawowego"/>
      <family val="2"/>
      <charset val="238"/>
    </font>
    <font>
      <b/>
      <sz val="7"/>
      <color rgb="FF868686"/>
      <name val="Myriad Pro SemiCondensed"/>
      <charset val="238"/>
    </font>
    <font>
      <sz val="8"/>
      <color rgb="FF868686"/>
      <name val="Myriad Pro SemiCondensed"/>
      <charset val="238"/>
    </font>
    <font>
      <sz val="6.5"/>
      <color rgb="FF868686"/>
      <name val="Times New Roman"/>
      <family val="1"/>
      <charset val="238"/>
    </font>
    <font>
      <sz val="6"/>
      <color rgb="FF868686"/>
      <name val="Times New Roman"/>
      <family val="1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4E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585858"/>
      </top>
      <bottom style="thick">
        <color rgb="FFCF621C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585858"/>
      </bottom>
      <diagonal/>
    </border>
    <border>
      <left/>
      <right/>
      <top style="thin">
        <color rgb="FF585858"/>
      </top>
      <bottom/>
      <diagonal/>
    </border>
    <border>
      <left/>
      <right/>
      <top/>
      <bottom style="thick">
        <color rgb="FFCF621C"/>
      </bottom>
      <diagonal/>
    </border>
    <border>
      <left/>
      <right/>
      <top/>
      <bottom style="hair">
        <color indexed="64"/>
      </bottom>
      <diagonal/>
    </border>
    <border>
      <left/>
      <right/>
      <top style="thick">
        <color rgb="FFCF621C"/>
      </top>
      <bottom style="thin">
        <color rgb="FF58585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585858"/>
      </top>
      <bottom style="thin">
        <color rgb="FF585858"/>
      </bottom>
      <diagonal/>
    </border>
    <border>
      <left/>
      <right/>
      <top style="medium">
        <color rgb="FF585858"/>
      </top>
      <bottom/>
      <diagonal/>
    </border>
    <border>
      <left/>
      <right/>
      <top style="medium">
        <color rgb="FF585858"/>
      </top>
      <bottom style="medium">
        <color rgb="FF585858"/>
      </bottom>
      <diagonal/>
    </border>
    <border>
      <left/>
      <right/>
      <top/>
      <bottom style="medium">
        <color rgb="FF58585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 applyFill="0" applyBorder="0"/>
    <xf numFmtId="0" fontId="23" fillId="0" borderId="0"/>
  </cellStyleXfs>
  <cellXfs count="180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3" fillId="0" borderId="2" xfId="1" applyFont="1" applyBorder="1" applyAlignment="1">
      <alignment horizontal="left" vertical="center" wrapText="1"/>
    </xf>
    <xf numFmtId="164" fontId="3" fillId="2" borderId="2" xfId="1" applyNumberFormat="1" applyFont="1" applyFill="1" applyBorder="1" applyAlignment="1">
      <alignment horizontal="right" vertical="center" wrapText="1"/>
    </xf>
    <xf numFmtId="164" fontId="3" fillId="0" borderId="2" xfId="1" applyNumberFormat="1" applyFont="1" applyFill="1" applyBorder="1" applyAlignment="1">
      <alignment horizontal="right" vertical="center" wrapText="1"/>
    </xf>
    <xf numFmtId="0" fontId="2" fillId="0" borderId="0" xfId="1" applyFont="1"/>
    <xf numFmtId="0" fontId="2" fillId="0" borderId="0" xfId="1" applyFont="1" applyAlignment="1">
      <alignment vertical="center"/>
    </xf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left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2" fillId="0" borderId="0" xfId="1" applyFont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wrapText="1"/>
    </xf>
    <xf numFmtId="0" fontId="4" fillId="0" borderId="4" xfId="1" applyFont="1" applyBorder="1" applyAlignment="1">
      <alignment vertical="center"/>
    </xf>
    <xf numFmtId="164" fontId="2" fillId="2" borderId="0" xfId="1" applyNumberFormat="1" applyFont="1" applyFill="1" applyAlignment="1">
      <alignment wrapText="1"/>
    </xf>
    <xf numFmtId="164" fontId="2" fillId="0" borderId="0" xfId="1" applyNumberFormat="1" applyFont="1" applyFill="1" applyAlignment="1">
      <alignment wrapText="1"/>
    </xf>
    <xf numFmtId="0" fontId="4" fillId="0" borderId="0" xfId="1" applyFont="1" applyBorder="1" applyAlignment="1">
      <alignment vertical="center"/>
    </xf>
    <xf numFmtId="0" fontId="2" fillId="0" borderId="0" xfId="1" applyFont="1" applyAlignment="1">
      <alignment vertical="center" wrapText="1"/>
    </xf>
    <xf numFmtId="164" fontId="5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0" fontId="3" fillId="0" borderId="3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164" fontId="3" fillId="2" borderId="0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0" fontId="3" fillId="0" borderId="0" xfId="1" applyFont="1"/>
    <xf numFmtId="0" fontId="2" fillId="0" borderId="0" xfId="1" applyFont="1" applyAlignment="1">
      <alignment wrapText="1"/>
    </xf>
    <xf numFmtId="164" fontId="3" fillId="0" borderId="0" xfId="1" applyNumberFormat="1" applyFont="1" applyBorder="1" applyAlignment="1">
      <alignment horizontal="right" vertical="center" wrapText="1"/>
    </xf>
    <xf numFmtId="0" fontId="4" fillId="0" borderId="0" xfId="1" applyFont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165" fontId="3" fillId="2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Border="1" applyAlignment="1">
      <alignment horizontal="right" vertical="center" wrapText="1"/>
    </xf>
    <xf numFmtId="165" fontId="3" fillId="2" borderId="3" xfId="1" applyNumberFormat="1" applyFont="1" applyFill="1" applyBorder="1" applyAlignment="1">
      <alignment horizontal="right" vertical="center" wrapText="1"/>
    </xf>
    <xf numFmtId="165" fontId="3" fillId="0" borderId="3" xfId="1" applyNumberFormat="1" applyFont="1" applyFill="1" applyBorder="1" applyAlignment="1">
      <alignment horizontal="right" vertical="center" wrapText="1"/>
    </xf>
    <xf numFmtId="0" fontId="2" fillId="2" borderId="1" xfId="1" applyNumberFormat="1" applyFont="1" applyFill="1" applyBorder="1" applyAlignment="1">
      <alignment horizontal="right" vertical="center" wrapText="1"/>
    </xf>
    <xf numFmtId="0" fontId="2" fillId="0" borderId="1" xfId="1" applyNumberFormat="1" applyFont="1" applyFill="1" applyBorder="1" applyAlignment="1">
      <alignment horizontal="right" vertical="center" wrapText="1"/>
    </xf>
    <xf numFmtId="166" fontId="3" fillId="0" borderId="0" xfId="1" applyNumberFormat="1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3" xfId="1" applyFont="1" applyBorder="1"/>
    <xf numFmtId="164" fontId="3" fillId="0" borderId="3" xfId="1" applyNumberFormat="1" applyFont="1" applyBorder="1" applyAlignment="1">
      <alignment horizontal="right" vertical="center" wrapText="1"/>
    </xf>
    <xf numFmtId="0" fontId="3" fillId="0" borderId="0" xfId="1" quotePrefix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/>
    <xf numFmtId="0" fontId="5" fillId="0" borderId="0" xfId="1" applyFont="1" applyFill="1" applyAlignment="1">
      <alignment horizontal="lef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2" fillId="2" borderId="0" xfId="2" applyNumberFormat="1" applyFont="1" applyFill="1" applyBorder="1" applyAlignment="1">
      <alignment horizontal="right" vertical="center" wrapText="1"/>
    </xf>
    <xf numFmtId="0" fontId="10" fillId="0" borderId="3" xfId="1" applyFont="1" applyBorder="1"/>
    <xf numFmtId="0" fontId="11" fillId="0" borderId="3" xfId="1" applyFont="1" applyBorder="1"/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164" fontId="2" fillId="2" borderId="0" xfId="1" applyNumberFormat="1" applyFont="1" applyFill="1" applyBorder="1" applyAlignment="1">
      <alignment wrapText="1"/>
    </xf>
    <xf numFmtId="0" fontId="3" fillId="0" borderId="0" xfId="1" applyFont="1" applyFill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/>
    <xf numFmtId="164" fontId="2" fillId="0" borderId="0" xfId="1" applyNumberFormat="1" applyFont="1" applyAlignment="1">
      <alignment wrapText="1"/>
    </xf>
    <xf numFmtId="0" fontId="3" fillId="0" borderId="0" xfId="1" applyFont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wrapText="1"/>
    </xf>
    <xf numFmtId="164" fontId="2" fillId="2" borderId="2" xfId="1" applyNumberFormat="1" applyFont="1" applyFill="1" applyBorder="1" applyAlignment="1">
      <alignment horizontal="right" vertical="center" wrapText="1"/>
    </xf>
    <xf numFmtId="164" fontId="2" fillId="0" borderId="2" xfId="1" applyNumberFormat="1" applyFont="1" applyBorder="1" applyAlignment="1">
      <alignment wrapText="1"/>
    </xf>
    <xf numFmtId="164" fontId="2" fillId="0" borderId="2" xfId="1" applyNumberFormat="1" applyFont="1" applyFill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0" fontId="3" fillId="0" borderId="2" xfId="1" applyFont="1" applyBorder="1" applyAlignment="1">
      <alignment vertical="center" wrapText="1"/>
    </xf>
    <xf numFmtId="164" fontId="2" fillId="2" borderId="2" xfId="1" applyNumberFormat="1" applyFont="1" applyFill="1" applyBorder="1" applyAlignment="1">
      <alignment wrapText="1"/>
    </xf>
    <xf numFmtId="0" fontId="3" fillId="0" borderId="0" xfId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wrapText="1"/>
    </xf>
    <xf numFmtId="0" fontId="2" fillId="0" borderId="2" xfId="1" applyFont="1" applyBorder="1"/>
    <xf numFmtId="0" fontId="2" fillId="0" borderId="0" xfId="1" applyFont="1" applyBorder="1" applyAlignment="1">
      <alignment horizontal="right" vertical="center" wrapText="1"/>
    </xf>
    <xf numFmtId="0" fontId="2" fillId="0" borderId="3" xfId="1" applyFont="1" applyBorder="1"/>
    <xf numFmtId="0" fontId="12" fillId="0" borderId="0" xfId="1" applyFont="1" applyFill="1" applyBorder="1" applyAlignment="1">
      <alignment wrapText="1"/>
    </xf>
    <xf numFmtId="0" fontId="12" fillId="0" borderId="0" xfId="1" applyFont="1" applyFill="1" applyBorder="1" applyAlignment="1">
      <alignment horizontal="right" vertical="center" wrapText="1"/>
    </xf>
    <xf numFmtId="0" fontId="2" fillId="0" borderId="0" xfId="1" applyFont="1" applyAlignment="1">
      <alignment horizontal="right" wrapText="1"/>
    </xf>
    <xf numFmtId="0" fontId="1" fillId="0" borderId="0" xfId="3"/>
    <xf numFmtId="0" fontId="4" fillId="0" borderId="0" xfId="1" applyFont="1" applyBorder="1" applyAlignment="1">
      <alignment vertical="center" wrapText="1"/>
    </xf>
    <xf numFmtId="164" fontId="5" fillId="2" borderId="0" xfId="1" applyNumberFormat="1" applyFont="1" applyFill="1" applyBorder="1" applyAlignment="1">
      <alignment horizontal="right" vertical="center" wrapText="1"/>
    </xf>
    <xf numFmtId="0" fontId="2" fillId="0" borderId="0" xfId="1" applyFont="1" applyAlignment="1">
      <alignment horizontal="left" wrapText="1"/>
    </xf>
    <xf numFmtId="0" fontId="3" fillId="0" borderId="6" xfId="1" applyFont="1" applyBorder="1" applyAlignment="1">
      <alignment wrapText="1"/>
    </xf>
    <xf numFmtId="164" fontId="3" fillId="2" borderId="6" xfId="1" applyNumberFormat="1" applyFont="1" applyFill="1" applyBorder="1" applyAlignment="1">
      <alignment horizontal="right" vertical="center" wrapText="1"/>
    </xf>
    <xf numFmtId="0" fontId="4" fillId="0" borderId="3" xfId="1" applyFont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164" fontId="4" fillId="0" borderId="7" xfId="1" applyNumberFormat="1" applyFont="1" applyBorder="1" applyAlignment="1">
      <alignment vertical="center" wrapText="1"/>
    </xf>
    <xf numFmtId="164" fontId="2" fillId="0" borderId="0" xfId="1" applyNumberFormat="1" applyFont="1" applyFill="1" applyBorder="1" applyAlignment="1">
      <alignment horizontal="right" wrapText="1"/>
    </xf>
    <xf numFmtId="0" fontId="2" fillId="0" borderId="0" xfId="1" applyFont="1" applyFill="1" applyAlignment="1">
      <alignment horizontal="left" wrapText="1"/>
    </xf>
    <xf numFmtId="0" fontId="3" fillId="0" borderId="6" xfId="1" applyFont="1" applyBorder="1" applyAlignment="1">
      <alignment vertical="center" wrapText="1"/>
    </xf>
    <xf numFmtId="164" fontId="3" fillId="0" borderId="6" xfId="1" applyNumberFormat="1" applyFont="1" applyFill="1" applyBorder="1" applyAlignment="1">
      <alignment horizontal="right" wrapText="1"/>
    </xf>
    <xf numFmtId="164" fontId="3" fillId="0" borderId="6" xfId="1" applyNumberFormat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Fill="1" applyAlignment="1">
      <alignment horizontal="right" wrapText="1"/>
    </xf>
    <xf numFmtId="164" fontId="2" fillId="0" borderId="0" xfId="1" applyNumberFormat="1" applyFont="1" applyBorder="1" applyAlignment="1">
      <alignment horizontal="right" wrapText="1"/>
    </xf>
    <xf numFmtId="0" fontId="4" fillId="0" borderId="8" xfId="1" applyFont="1" applyBorder="1" applyAlignment="1">
      <alignment vertical="center" wrapText="1"/>
    </xf>
    <xf numFmtId="164" fontId="2" fillId="0" borderId="8" xfId="1" applyNumberFormat="1" applyFont="1" applyFill="1" applyBorder="1" applyAlignment="1">
      <alignment horizontal="right" vertical="center" wrapText="1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justify" vertical="center" wrapText="1"/>
    </xf>
    <xf numFmtId="164" fontId="13" fillId="2" borderId="0" xfId="1" applyNumberFormat="1" applyFont="1" applyFill="1" applyBorder="1" applyAlignment="1">
      <alignment horizontal="right" vertical="center" wrapText="1"/>
    </xf>
    <xf numFmtId="0" fontId="14" fillId="0" borderId="3" xfId="1" applyFont="1" applyBorder="1" applyAlignment="1">
      <alignment horizontal="left" vertical="center"/>
    </xf>
    <xf numFmtId="164" fontId="13" fillId="2" borderId="3" xfId="1" applyNumberFormat="1" applyFont="1" applyFill="1" applyBorder="1" applyAlignment="1">
      <alignment horizontal="right" vertical="center" wrapText="1"/>
    </xf>
    <xf numFmtId="0" fontId="13" fillId="0" borderId="0" xfId="1" applyFont="1" applyBorder="1"/>
    <xf numFmtId="0" fontId="16" fillId="0" borderId="0" xfId="1" applyFont="1" applyBorder="1" applyAlignment="1">
      <alignment vertical="center" wrapText="1"/>
    </xf>
    <xf numFmtId="167" fontId="16" fillId="2" borderId="0" xfId="2" applyNumberFormat="1" applyFont="1" applyFill="1" applyBorder="1" applyAlignment="1">
      <alignment horizontal="right" vertical="center" wrapText="1"/>
    </xf>
    <xf numFmtId="0" fontId="13" fillId="0" borderId="0" xfId="1" applyFont="1" applyBorder="1" applyAlignment="1">
      <alignment vertical="center"/>
    </xf>
    <xf numFmtId="167" fontId="13" fillId="2" borderId="0" xfId="2" applyNumberFormat="1" applyFont="1" applyFill="1" applyBorder="1" applyAlignment="1">
      <alignment vertical="center" wrapText="1"/>
    </xf>
    <xf numFmtId="0" fontId="14" fillId="0" borderId="0" xfId="1" applyFont="1" applyBorder="1" applyAlignment="1">
      <alignment horizontal="left" vertical="center"/>
    </xf>
    <xf numFmtId="0" fontId="14" fillId="0" borderId="0" xfId="1" applyFont="1" applyBorder="1"/>
    <xf numFmtId="0" fontId="13" fillId="0" borderId="0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 wrapText="1"/>
    </xf>
    <xf numFmtId="0" fontId="17" fillId="0" borderId="0" xfId="1" applyFont="1"/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center" vertical="center" wrapText="1"/>
    </xf>
    <xf numFmtId="164" fontId="13" fillId="0" borderId="0" xfId="1" applyNumberFormat="1" applyFont="1" applyBorder="1" applyAlignment="1">
      <alignment horizontal="right" vertical="center" wrapText="1"/>
    </xf>
    <xf numFmtId="164" fontId="13" fillId="0" borderId="3" xfId="1" applyNumberFormat="1" applyFont="1" applyBorder="1" applyAlignment="1">
      <alignment horizontal="right" vertical="center" wrapText="1"/>
    </xf>
    <xf numFmtId="167" fontId="16" fillId="0" borderId="0" xfId="2" applyNumberFormat="1" applyFont="1" applyBorder="1" applyAlignment="1">
      <alignment horizontal="right" vertical="center" wrapText="1"/>
    </xf>
    <xf numFmtId="167" fontId="13" fillId="0" borderId="0" xfId="2" applyNumberFormat="1" applyFont="1" applyBorder="1" applyAlignment="1">
      <alignment vertical="center" wrapText="1"/>
    </xf>
    <xf numFmtId="164" fontId="13" fillId="0" borderId="2" xfId="1" applyNumberFormat="1" applyFont="1" applyBorder="1" applyAlignment="1">
      <alignment horizontal="right" vertical="center" wrapText="1"/>
    </xf>
    <xf numFmtId="0" fontId="2" fillId="0" borderId="4" xfId="4" applyFont="1" applyBorder="1"/>
    <xf numFmtId="0" fontId="2" fillId="0" borderId="5" xfId="4" applyFont="1" applyFill="1" applyBorder="1"/>
    <xf numFmtId="0" fontId="19" fillId="2" borderId="5" xfId="4" applyFont="1" applyFill="1" applyBorder="1" applyAlignment="1">
      <alignment horizontal="right" vertical="center" wrapText="1"/>
    </xf>
    <xf numFmtId="0" fontId="19" fillId="0" borderId="5" xfId="4" applyFont="1" applyFill="1" applyBorder="1" applyAlignment="1">
      <alignment horizontal="right" vertical="center" wrapText="1"/>
    </xf>
    <xf numFmtId="0" fontId="2" fillId="0" borderId="0" xfId="4" applyFont="1" applyFill="1" applyBorder="1"/>
    <xf numFmtId="168" fontId="20" fillId="2" borderId="0" xfId="3" applyNumberFormat="1" applyFont="1" applyFill="1" applyBorder="1" applyAlignment="1">
      <alignment vertical="center"/>
    </xf>
    <xf numFmtId="168" fontId="20" fillId="0" borderId="0" xfId="3" applyNumberFormat="1" applyFont="1" applyBorder="1" applyAlignment="1">
      <alignment vertical="center"/>
    </xf>
    <xf numFmtId="0" fontId="2" fillId="0" borderId="2" xfId="4" applyFont="1" applyFill="1" applyBorder="1"/>
    <xf numFmtId="0" fontId="2" fillId="0" borderId="0" xfId="0" applyFont="1" applyAlignment="1">
      <alignment horizontal="left" indent="1"/>
    </xf>
    <xf numFmtId="0" fontId="10" fillId="0" borderId="3" xfId="0" applyFont="1" applyBorder="1"/>
    <xf numFmtId="0" fontId="0" fillId="0" borderId="0" xfId="3" applyFont="1" applyAlignment="1">
      <alignment horizontal="right"/>
    </xf>
    <xf numFmtId="0" fontId="21" fillId="2" borderId="11" xfId="0" applyFont="1" applyFill="1" applyBorder="1" applyAlignment="1">
      <alignment vertical="center"/>
    </xf>
    <xf numFmtId="0" fontId="21" fillId="2" borderId="12" xfId="0" applyFont="1" applyFill="1" applyBorder="1" applyAlignment="1">
      <alignment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right" vertical="center" wrapText="1"/>
    </xf>
    <xf numFmtId="0" fontId="23" fillId="3" borderId="13" xfId="5" applyFill="1" applyBorder="1"/>
    <xf numFmtId="0" fontId="23" fillId="3" borderId="14" xfId="5" applyFill="1" applyBorder="1"/>
    <xf numFmtId="0" fontId="23" fillId="3" borderId="15" xfId="5" applyFill="1" applyBorder="1"/>
    <xf numFmtId="0" fontId="23" fillId="3" borderId="0" xfId="5" applyFill="1"/>
    <xf numFmtId="0" fontId="23" fillId="0" borderId="0" xfId="5"/>
    <xf numFmtId="0" fontId="23" fillId="3" borderId="16" xfId="5" applyFill="1" applyBorder="1"/>
    <xf numFmtId="0" fontId="23" fillId="3" borderId="0" xfId="5" applyFill="1" applyBorder="1"/>
    <xf numFmtId="0" fontId="23" fillId="3" borderId="17" xfId="5" applyFill="1" applyBorder="1"/>
    <xf numFmtId="0" fontId="23" fillId="3" borderId="18" xfId="5" applyFill="1" applyBorder="1"/>
    <xf numFmtId="0" fontId="23" fillId="3" borderId="8" xfId="5" applyFill="1" applyBorder="1"/>
    <xf numFmtId="0" fontId="23" fillId="3" borderId="19" xfId="5" applyFill="1" applyBorder="1"/>
    <xf numFmtId="0" fontId="12" fillId="0" borderId="5" xfId="1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2" fillId="2" borderId="4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vertical="center"/>
    </xf>
    <xf numFmtId="0" fontId="2" fillId="0" borderId="9" xfId="4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 wrapText="1"/>
    </xf>
  </cellXfs>
  <cellStyles count="6">
    <cellStyle name="Normal 2 4" xfId="1"/>
    <cellStyle name="Normal 44" xfId="3"/>
    <cellStyle name="Normalny" xfId="0" builtinId="0"/>
    <cellStyle name="Normalny 2" xfId="4"/>
    <cellStyle name="Normalny 2 2" xfId="5"/>
    <cellStyle name="Percent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.png"/><Relationship Id="rId25" Type="http://schemas.openxmlformats.org/officeDocument/2006/relationships/image" Target="../../ppt/media/image18.svg"/><Relationship Id="rId1" Type="http://schemas.openxmlformats.org/officeDocument/2006/relationships/image" Target="../media/image1.png"/><Relationship Id="rId27" Type="http://schemas.openxmlformats.org/officeDocument/2006/relationships/image" Target="../../ppt/media/image2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594360</xdr:colOff>
      <xdr:row>11</xdr:row>
      <xdr:rowOff>169657</xdr:rowOff>
    </xdr:to>
    <xdr:sp macro="" textlink="">
      <xdr:nvSpPr>
        <xdr:cNvPr id="2" name="pole tekstowe 1"/>
        <xdr:cNvSpPr txBox="1"/>
      </xdr:nvSpPr>
      <xdr:spPr>
        <a:xfrm>
          <a:off x="670560" y="586740"/>
          <a:ext cx="5958840" cy="1594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  <a:t>Grupa Kapitałowa CCC S.A.  </a:t>
          </a:r>
          <a:b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l-PL" sz="1400" b="0">
              <a:latin typeface="Arial" panose="020B0604020202020204" pitchFamily="34" charset="0"/>
              <a:cs typeface="Arial" panose="020B0604020202020204" pitchFamily="34" charset="0"/>
            </a:rPr>
            <a:t>Podstawowe</a:t>
          </a:r>
          <a:r>
            <a:rPr lang="pl-PL" sz="1400" b="0" baseline="0">
              <a:latin typeface="Arial" panose="020B0604020202020204" pitchFamily="34" charset="0"/>
              <a:cs typeface="Arial" panose="020B0604020202020204" pitchFamily="34" charset="0"/>
            </a:rPr>
            <a:t> dane finansowe wg MSSF</a:t>
          </a:r>
        </a:p>
        <a:p>
          <a:pPr algn="ctr"/>
          <a:endParaRPr lang="pl-PL" sz="14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Dane liczbowe w pliku odnoszą się wyłącznie do działalności kontynuowanej.</a:t>
          </a:r>
          <a:endParaRPr lang="pl-PL" sz="1400">
            <a:solidFill>
              <a:srgbClr val="FF0000"/>
            </a:solidFill>
            <a:effectLst/>
          </a:endParaRPr>
        </a:p>
        <a:p>
          <a:pPr algn="ctr"/>
          <a:endParaRPr lang="pl-PL" sz="1400" b="0" baseline="0"/>
        </a:p>
        <a:p>
          <a:pPr algn="ctr"/>
          <a:endParaRPr lang="en-GB" sz="2000" b="1"/>
        </a:p>
      </xdr:txBody>
    </xdr:sp>
    <xdr:clientData/>
  </xdr:twoCellAnchor>
  <xdr:twoCellAnchor>
    <xdr:from>
      <xdr:col>0</xdr:col>
      <xdr:colOff>662940</xdr:colOff>
      <xdr:row>19</xdr:row>
      <xdr:rowOff>0</xdr:rowOff>
    </xdr:from>
    <xdr:to>
      <xdr:col>9</xdr:col>
      <xdr:colOff>579120</xdr:colOff>
      <xdr:row>25</xdr:row>
      <xdr:rowOff>7620</xdr:rowOff>
    </xdr:to>
    <xdr:sp macro="" textlink="">
      <xdr:nvSpPr>
        <xdr:cNvPr id="3" name="pole tekstowe 2"/>
        <xdr:cNvSpPr txBox="1"/>
      </xdr:nvSpPr>
      <xdr:spPr>
        <a:xfrm>
          <a:off x="662940" y="3474720"/>
          <a:ext cx="595122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/>
            <a:t>ARKUSZ ZOSTAŁ PRZYGOTOWANY TYLKO W CELACH INFORMACYJNYCH. OFICJALNYM ŹRÓDŁEM DANYCH FINANSOWYCH SĄ RAPORTY OKRESOWE CCC S.A.</a:t>
          </a:r>
        </a:p>
        <a:p>
          <a:endParaRPr lang="pl-PL" sz="1000"/>
        </a:p>
        <a:p>
          <a:r>
            <a:rPr lang="en-GB" sz="1000"/>
            <a:t>Dane przygotowane na podstawie Skonsolidowanych Sprawozdań Finansowych Grupy Kapitałowej </a:t>
          </a:r>
          <a:r>
            <a:rPr lang="pl-PL" sz="1000"/>
            <a:t>CCC </a:t>
          </a:r>
          <a:r>
            <a:rPr lang="en-GB" sz="1000"/>
            <a:t>S.A. zawartych w raportach okresowych Grupy </a:t>
          </a:r>
          <a:r>
            <a:rPr lang="pl-PL" sz="1000"/>
            <a:t>CCC</a:t>
          </a:r>
          <a:r>
            <a:rPr lang="en-GB" sz="1000"/>
            <a:t>.</a:t>
          </a:r>
          <a:endParaRPr lang="pl-PL" sz="1000"/>
        </a:p>
        <a:p>
          <a:r>
            <a:rPr lang="en-GB" sz="1000"/>
            <a:t> </a:t>
          </a:r>
        </a:p>
      </xdr:txBody>
    </xdr:sp>
    <xdr:clientData/>
  </xdr:twoCellAnchor>
  <xdr:twoCellAnchor editAs="oneCell">
    <xdr:from>
      <xdr:col>8</xdr:col>
      <xdr:colOff>502920</xdr:colOff>
      <xdr:row>0</xdr:row>
      <xdr:rowOff>15240</xdr:rowOff>
    </xdr:from>
    <xdr:to>
      <xdr:col>10</xdr:col>
      <xdr:colOff>608895</xdr:colOff>
      <xdr:row>3</xdr:row>
      <xdr:rowOff>7620</xdr:rowOff>
    </xdr:to>
    <xdr:pic>
      <xdr:nvPicPr>
        <xdr:cNvPr id="4" name="Grafika 19">
          <a:extLst>
            <a:ext uri="{FF2B5EF4-FFF2-40B4-BE49-F238E27FC236}">
              <a16:creationId xmlns:a16="http://schemas.microsoft.com/office/drawing/2014/main" id="{01889336-9ED1-4FDC-AC4B-4D673EA33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p="http://schemas.openxmlformats.org/presentationml/2006/main" xmlns:asvg="http://schemas.microsoft.com/office/drawing/2016/SVG/main" xmlns:lc="http://schemas.openxmlformats.org/drawingml/2006/lockedCanvas" r:embed="rId25"/>
            </a:ext>
          </a:extLst>
        </a:blip>
        <a:stretch>
          <a:fillRect/>
        </a:stretch>
      </xdr:blipFill>
      <xdr:spPr>
        <a:xfrm>
          <a:off x="5867400" y="15240"/>
          <a:ext cx="1447095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121920</xdr:colOff>
      <xdr:row>0</xdr:row>
      <xdr:rowOff>53340</xdr:rowOff>
    </xdr:from>
    <xdr:to>
      <xdr:col>10</xdr:col>
      <xdr:colOff>417201</xdr:colOff>
      <xdr:row>2</xdr:row>
      <xdr:rowOff>151122</xdr:rowOff>
    </xdr:to>
    <xdr:pic>
      <xdr:nvPicPr>
        <xdr:cNvPr id="5" name="Grafika 20">
          <a:extLst>
            <a:ext uri="{FF2B5EF4-FFF2-40B4-BE49-F238E27FC236}">
              <a16:creationId xmlns:a16="http://schemas.microsoft.com/office/drawing/2014/main" id="{0599C3DD-E2DB-41EA-ABE2-CADB4C4CF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96DAC541-7B7A-43D3-8B79-37D633B846F1}">
              <asvg:svgBlip xmlns="" xmlns:p="http://schemas.openxmlformats.org/presentationml/2006/main" xmlns:asvg="http://schemas.microsoft.com/office/drawing/2016/SVG/main" xmlns:lc="http://schemas.openxmlformats.org/drawingml/2006/lockedCanvas" r:embed="rId27"/>
            </a:ext>
          </a:extLst>
        </a:blip>
        <a:stretch>
          <a:fillRect/>
        </a:stretch>
      </xdr:blipFill>
      <xdr:spPr>
        <a:xfrm>
          <a:off x="6156960" y="53340"/>
          <a:ext cx="965841" cy="463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zy/meldunki%20sprzeda&#380;y/2017/06%20czerwiec/meldunek%201-30%20czerwiec%202017_v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siegowosc_SF\2Q2017\2017-06-30\konsola%202q2017%20v1%20&#8212;%20kopia2\eConso_MS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 (zgr)"/>
      <sheetName val="wynik"/>
      <sheetName val="params"/>
      <sheetName val="tbl_spr"/>
      <sheetName val="tbl_ks"/>
      <sheetName val="tbl_eobuwie"/>
      <sheetName val="m-c"/>
      <sheetName val="nar."/>
    </sheetNames>
    <sheetDataSet>
      <sheetData sheetId="0"/>
      <sheetData sheetId="1"/>
      <sheetData sheetId="2">
        <row r="2">
          <cell r="C2">
            <v>42370</v>
          </cell>
          <cell r="E2">
            <v>42522</v>
          </cell>
        </row>
        <row r="3">
          <cell r="C3">
            <v>42551</v>
          </cell>
          <cell r="E3">
            <v>42551</v>
          </cell>
        </row>
        <row r="5">
          <cell r="C5">
            <v>42916</v>
          </cell>
        </row>
        <row r="9">
          <cell r="B9" t="str">
            <v>DETAL</v>
          </cell>
          <cell r="C9" t="str">
            <v>PL</v>
          </cell>
          <cell r="D9">
            <v>1</v>
          </cell>
          <cell r="E9">
            <v>1</v>
          </cell>
        </row>
        <row r="10">
          <cell r="B10" t="str">
            <v>AGENCYJNE</v>
          </cell>
          <cell r="C10" t="str">
            <v>PL</v>
          </cell>
          <cell r="D10">
            <v>1</v>
          </cell>
          <cell r="E10">
            <v>1</v>
          </cell>
        </row>
        <row r="11">
          <cell r="B11" t="str">
            <v>FRANCZYZA PL</v>
          </cell>
          <cell r="C11" t="str">
            <v>PL</v>
          </cell>
          <cell r="D11">
            <v>1</v>
          </cell>
          <cell r="E11">
            <v>1</v>
          </cell>
        </row>
        <row r="12">
          <cell r="B12" t="str">
            <v>FRANCZYZA ZGR</v>
          </cell>
          <cell r="C12" t="str">
            <v>PL</v>
          </cell>
          <cell r="D12">
            <v>1</v>
          </cell>
          <cell r="E12">
            <v>1</v>
          </cell>
        </row>
        <row r="13">
          <cell r="B13" t="str">
            <v>CCC - CZECH</v>
          </cell>
          <cell r="C13" t="str">
            <v>CZK</v>
          </cell>
          <cell r="D13">
            <v>0.15859999999999999</v>
          </cell>
          <cell r="E13">
            <v>1</v>
          </cell>
        </row>
        <row r="14">
          <cell r="B14" t="str">
            <v>CCC - SLOVAKIA</v>
          </cell>
          <cell r="C14" t="str">
            <v>EUR</v>
          </cell>
          <cell r="D14">
            <v>4.2473999999999998</v>
          </cell>
          <cell r="E14">
            <v>1</v>
          </cell>
        </row>
        <row r="15">
          <cell r="B15" t="str">
            <v>CCC - HUNGARY</v>
          </cell>
          <cell r="C15" t="str">
            <v>HUF</v>
          </cell>
          <cell r="D15">
            <v>1.3734999999999999</v>
          </cell>
          <cell r="E15">
            <v>100</v>
          </cell>
        </row>
        <row r="16">
          <cell r="B16" t="str">
            <v>CCC - AUSTRIA</v>
          </cell>
          <cell r="C16" t="str">
            <v>EUR</v>
          </cell>
          <cell r="D16">
            <v>4.2473999999999998</v>
          </cell>
          <cell r="E16">
            <v>1</v>
          </cell>
        </row>
        <row r="17">
          <cell r="B17" t="str">
            <v>CCC - TURKEY</v>
          </cell>
          <cell r="C17" t="str">
            <v>TRY</v>
          </cell>
          <cell r="D17">
            <v>1.079</v>
          </cell>
          <cell r="E17">
            <v>1</v>
          </cell>
        </row>
        <row r="18">
          <cell r="B18" t="str">
            <v>CCC - SLOVENIA</v>
          </cell>
          <cell r="C18" t="str">
            <v>EUR</v>
          </cell>
          <cell r="D18">
            <v>4.2473999999999998</v>
          </cell>
          <cell r="E18">
            <v>1</v>
          </cell>
        </row>
        <row r="19">
          <cell r="B19" t="str">
            <v>CCC - CROATIA</v>
          </cell>
          <cell r="C19" t="str">
            <v>HRK</v>
          </cell>
          <cell r="D19">
            <v>0.57069999999999999</v>
          </cell>
          <cell r="E19">
            <v>1</v>
          </cell>
        </row>
        <row r="20">
          <cell r="B20" t="str">
            <v>CCC - GERMANY</v>
          </cell>
          <cell r="C20" t="str">
            <v>EUR</v>
          </cell>
          <cell r="D20">
            <v>4.2473999999999998</v>
          </cell>
          <cell r="E20">
            <v>1</v>
          </cell>
        </row>
        <row r="21">
          <cell r="B21" t="str">
            <v>CCC - BULGARIA</v>
          </cell>
          <cell r="C21" t="str">
            <v>BGN</v>
          </cell>
          <cell r="D21">
            <v>2.1717</v>
          </cell>
          <cell r="E21">
            <v>1</v>
          </cell>
        </row>
        <row r="22">
          <cell r="B22" t="str">
            <v>CCC - LATVIA</v>
          </cell>
          <cell r="C22" t="str">
            <v>EUR</v>
          </cell>
          <cell r="D22">
            <v>4.2473999999999998</v>
          </cell>
          <cell r="E22">
            <v>1</v>
          </cell>
        </row>
        <row r="23">
          <cell r="B23" t="str">
            <v>CCC - SERBIA</v>
          </cell>
          <cell r="C23" t="str">
            <v>RSD</v>
          </cell>
          <cell r="D23">
            <v>3.4599999999999999E-2</v>
          </cell>
          <cell r="E23">
            <v>1</v>
          </cell>
        </row>
        <row r="24">
          <cell r="B24" t="str">
            <v>CCC - RUSSIA</v>
          </cell>
          <cell r="C24" t="str">
            <v>RUB</v>
          </cell>
          <cell r="D24">
            <v>6.7400000000000002E-2</v>
          </cell>
          <cell r="E24">
            <v>1</v>
          </cell>
        </row>
        <row r="25">
          <cell r="C25">
            <v>42916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Spraw_Zarzadu"/>
      <sheetName val="FWT_Wybrane_BS_PL"/>
      <sheetName val="FWT_Wybrane_CF_Oper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str"/>
      <sheetName val="FWT_Sprzedaz_2str"/>
      <sheetName val="FWT_Wynik_ze_sprzedazy"/>
      <sheetName val="FWT_Wynik_ze_sprzedazy_segm"/>
      <sheetName val="FWT_Wynik_segmentow"/>
      <sheetName val="FWT_KFS_Wynik_poz_dzial"/>
      <sheetName val="FWT_Skorygowany_zysk"/>
      <sheetName val="FWT_BS_Glowne_poz"/>
      <sheetName val="FWT_Aktywa_trwale"/>
      <sheetName val="FWT_Zapasy"/>
      <sheetName val="FWT_CF_Glowne_poz"/>
      <sheetName val="FWT_Wykresy (3)"/>
      <sheetName val="FWT_Kredyty_obligacje"/>
      <sheetName val="FWT_Wskaznik_zadluzenia_i_plynn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FWT_BS"/>
      <sheetName val="FWT_PL"/>
      <sheetName val="FWT_PLQ23"/>
      <sheetName val="FWT_CF"/>
      <sheetName val="FWT_EC"/>
      <sheetName val="FWT_Segmenty"/>
      <sheetName val="FWT_KR"/>
      <sheetName val="FWT_Pozost_p_k_oper"/>
      <sheetName val="FWT_Leasing"/>
      <sheetName val="FWT_WNiP"/>
      <sheetName val="FWT_Standardy_rachunkowosci"/>
      <sheetName val="FWT_Podatek_dochodowy"/>
      <sheetName val="FWT_Stawki_pod_i_uzg_obciazenia"/>
      <sheetName val="FWT_Podatek_odroczony(1)"/>
      <sheetName val="FWT_Podatek_odroczony(2)"/>
      <sheetName val="FWT_Wskaznik_zadluzenia"/>
      <sheetName val="FWT_Zadluzenie"/>
      <sheetName val="FWT_Zabezpieczenia"/>
      <sheetName val="FWT_Wymagalnosc_zobowiazan"/>
      <sheetName val="FWT_CF_dodatkowe_info(1)"/>
      <sheetName val="FWT_CF_dodatkowe_info(2)"/>
      <sheetName val="FWT_Rzecz_aktywa_trwale"/>
      <sheetName val="FWT_Zapasy (2)"/>
      <sheetName val="FWT_Naleznosci"/>
      <sheetName val="FWT_Srodki_pieniezne"/>
      <sheetName val="FWT_Zobowiazania"/>
      <sheetName val="FWT_Rezerwy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FWT_Konsolidacja"/>
      <sheetName val="BS"/>
      <sheetName val="PL"/>
      <sheetName val="PLQ23"/>
      <sheetName val="CF"/>
      <sheetName val="EC"/>
      <sheetName val="EC_Conso"/>
      <sheetName val="Segmenty"/>
      <sheetName val="CF_check"/>
      <sheetName val="Koszty_rodzajowe"/>
      <sheetName val="KR_Conso"/>
      <sheetName val="Leasing_operacyjny"/>
      <sheetName val="PPKO"/>
      <sheetName val="P_K_finansowe"/>
      <sheetName val="Podatek_dochodowy_A"/>
      <sheetName val="Staw_pod_kraje"/>
      <sheetName val="Uzg_obciazenia"/>
      <sheetName val="Podatek_odroczony"/>
      <sheetName val="Deftax_Conso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Dodatkowe_info_CF"/>
      <sheetName val="ST"/>
      <sheetName val="ST_Conso"/>
      <sheetName val="WNiP"/>
      <sheetName val="WNiP_Conso"/>
      <sheetName val="Zapasy"/>
      <sheetName val="Naleznosci_od_odbiorcow_i_inne"/>
      <sheetName val="Srodki_pieniezne"/>
      <sheetName val="Zobowiazania_wobec_dost_i_inne"/>
      <sheetName val="Rezerwy"/>
      <sheetName val="Rezerwy_Conso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"/>
  <sheetViews>
    <sheetView tabSelected="1" workbookViewId="0">
      <selection activeCell="H16" sqref="H16"/>
    </sheetView>
  </sheetViews>
  <sheetFormatPr defaultRowHeight="14.4"/>
  <cols>
    <col min="1" max="16384" width="8.88671875" style="158"/>
  </cols>
  <sheetData>
    <row r="1" spans="1:32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6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</row>
    <row r="2" spans="1:32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</row>
    <row r="3" spans="1:32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1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</row>
    <row r="4" spans="1:32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1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</row>
    <row r="5" spans="1:32">
      <c r="A5" s="159"/>
      <c r="B5" s="160"/>
      <c r="C5" s="160"/>
      <c r="D5" s="160"/>
      <c r="E5" s="160"/>
      <c r="F5" s="160"/>
      <c r="G5" s="160"/>
      <c r="H5" s="160"/>
      <c r="I5" s="160"/>
      <c r="J5" s="160"/>
      <c r="K5" s="161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</row>
    <row r="6" spans="1:32">
      <c r="A6" s="159"/>
      <c r="B6" s="160"/>
      <c r="C6" s="160"/>
      <c r="D6" s="160"/>
      <c r="E6" s="160"/>
      <c r="F6" s="160"/>
      <c r="G6" s="160"/>
      <c r="H6" s="160"/>
      <c r="I6" s="160"/>
      <c r="J6" s="160"/>
      <c r="K6" s="161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</row>
    <row r="7" spans="1:32">
      <c r="A7" s="159"/>
      <c r="B7" s="160"/>
      <c r="C7" s="160"/>
      <c r="D7" s="160"/>
      <c r="E7" s="160"/>
      <c r="F7" s="160"/>
      <c r="G7" s="160"/>
      <c r="H7" s="160"/>
      <c r="I7" s="160"/>
      <c r="J7" s="160"/>
      <c r="K7" s="161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</row>
    <row r="8" spans="1:32">
      <c r="A8" s="159"/>
      <c r="B8" s="160"/>
      <c r="C8" s="160"/>
      <c r="D8" s="160"/>
      <c r="E8" s="160"/>
      <c r="F8" s="160"/>
      <c r="G8" s="160"/>
      <c r="H8" s="160"/>
      <c r="I8" s="160"/>
      <c r="J8" s="160"/>
      <c r="K8" s="161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</row>
    <row r="9" spans="1:32">
      <c r="A9" s="159"/>
      <c r="B9" s="160"/>
      <c r="C9" s="160"/>
      <c r="D9" s="160"/>
      <c r="E9" s="160"/>
      <c r="F9" s="160"/>
      <c r="G9" s="160"/>
      <c r="H9" s="160"/>
      <c r="I9" s="160"/>
      <c r="J9" s="160"/>
      <c r="K9" s="161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</row>
    <row r="10" spans="1:32">
      <c r="A10" s="159"/>
      <c r="B10" s="160"/>
      <c r="C10" s="160"/>
      <c r="D10" s="160"/>
      <c r="E10" s="160"/>
      <c r="F10" s="160"/>
      <c r="G10" s="160"/>
      <c r="H10" s="160"/>
      <c r="I10" s="160"/>
      <c r="J10" s="160"/>
      <c r="K10" s="161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</row>
    <row r="11" spans="1:32">
      <c r="A11" s="159"/>
      <c r="B11" s="160"/>
      <c r="C11" s="160"/>
      <c r="D11" s="160"/>
      <c r="E11" s="160"/>
      <c r="F11" s="160"/>
      <c r="G11" s="160"/>
      <c r="H11" s="160"/>
      <c r="I11" s="160"/>
      <c r="J11" s="160"/>
      <c r="K11" s="161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</row>
    <row r="12" spans="1:32">
      <c r="A12" s="159"/>
      <c r="B12" s="160"/>
      <c r="C12" s="160"/>
      <c r="D12" s="160"/>
      <c r="E12" s="160"/>
      <c r="F12" s="160"/>
      <c r="G12" s="160"/>
      <c r="H12" s="160"/>
      <c r="I12" s="160"/>
      <c r="J12" s="160"/>
      <c r="K12" s="161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</row>
    <row r="13" spans="1:32">
      <c r="A13" s="159"/>
      <c r="B13" s="160"/>
      <c r="C13" s="160"/>
      <c r="D13" s="160"/>
      <c r="E13" s="160"/>
      <c r="F13" s="160"/>
      <c r="G13" s="160"/>
      <c r="H13" s="160"/>
      <c r="I13" s="160"/>
      <c r="J13" s="160"/>
      <c r="K13" s="161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</row>
    <row r="14" spans="1:32">
      <c r="A14" s="159"/>
      <c r="B14" s="160"/>
      <c r="C14" s="160"/>
      <c r="D14" s="160"/>
      <c r="E14" s="160"/>
      <c r="F14" s="160"/>
      <c r="G14" s="160"/>
      <c r="H14" s="160"/>
      <c r="I14" s="160"/>
      <c r="J14" s="160"/>
      <c r="K14" s="161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</row>
    <row r="15" spans="1:32">
      <c r="A15" s="159"/>
      <c r="B15" s="160"/>
      <c r="C15" s="160"/>
      <c r="D15" s="160"/>
      <c r="E15" s="160"/>
      <c r="F15" s="160"/>
      <c r="G15" s="160"/>
      <c r="H15" s="160"/>
      <c r="I15" s="160"/>
      <c r="J15" s="160"/>
      <c r="K15" s="161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</row>
    <row r="16" spans="1:32">
      <c r="A16" s="159"/>
      <c r="B16" s="160"/>
      <c r="C16" s="160"/>
      <c r="D16" s="160"/>
      <c r="E16" s="160"/>
      <c r="F16" s="160"/>
      <c r="G16" s="160"/>
      <c r="H16" s="160"/>
      <c r="I16" s="160"/>
      <c r="J16" s="160"/>
      <c r="K16" s="161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</row>
    <row r="17" spans="1:39">
      <c r="A17" s="159"/>
      <c r="B17" s="160"/>
      <c r="C17" s="160"/>
      <c r="D17" s="160"/>
      <c r="E17" s="160"/>
      <c r="F17" s="160"/>
      <c r="G17" s="160"/>
      <c r="H17" s="160"/>
      <c r="I17" s="160"/>
      <c r="J17" s="160"/>
      <c r="K17" s="161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</row>
    <row r="18" spans="1:39">
      <c r="A18" s="159"/>
      <c r="B18" s="160"/>
      <c r="C18" s="160"/>
      <c r="D18" s="160"/>
      <c r="E18" s="160"/>
      <c r="F18" s="160"/>
      <c r="G18" s="160"/>
      <c r="H18" s="160"/>
      <c r="I18" s="160"/>
      <c r="J18" s="160"/>
      <c r="K18" s="161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</row>
    <row r="19" spans="1:39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61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</row>
    <row r="20" spans="1:39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61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</row>
    <row r="21" spans="1:39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61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</row>
    <row r="22" spans="1:39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61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</row>
    <row r="23" spans="1:39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</row>
    <row r="24" spans="1:39">
      <c r="A24" s="159"/>
      <c r="B24" s="160"/>
      <c r="C24" s="160"/>
      <c r="D24" s="160"/>
      <c r="E24" s="160"/>
      <c r="F24" s="160"/>
      <c r="G24" s="160"/>
      <c r="H24" s="160"/>
      <c r="I24" s="160"/>
      <c r="J24" s="160"/>
      <c r="K24" s="161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</row>
    <row r="25" spans="1:39">
      <c r="A25" s="159"/>
      <c r="B25" s="160"/>
      <c r="C25" s="160"/>
      <c r="D25" s="160"/>
      <c r="E25" s="160"/>
      <c r="F25" s="160"/>
      <c r="G25" s="160"/>
      <c r="H25" s="160"/>
      <c r="I25" s="160"/>
      <c r="J25" s="160"/>
      <c r="K25" s="161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</row>
    <row r="26" spans="1:39" ht="15" thickBot="1">
      <c r="A26" s="162"/>
      <c r="B26" s="163"/>
      <c r="C26" s="163"/>
      <c r="D26" s="163"/>
      <c r="E26" s="163"/>
      <c r="F26" s="163"/>
      <c r="G26" s="163"/>
      <c r="H26" s="163"/>
      <c r="I26" s="163"/>
      <c r="J26" s="163"/>
      <c r="K26" s="164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</row>
    <row r="27" spans="1:39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</row>
    <row r="28" spans="1:39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</row>
    <row r="29" spans="1:39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</row>
    <row r="30" spans="1:39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</row>
    <row r="31" spans="1:39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</row>
    <row r="32" spans="1:39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</row>
    <row r="33" spans="1:39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</row>
    <row r="34" spans="1:39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</row>
    <row r="35" spans="1:39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</row>
    <row r="36" spans="1:39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</row>
    <row r="37" spans="1:39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</row>
    <row r="38" spans="1:39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</row>
    <row r="39" spans="1:39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</row>
    <row r="40" spans="1:39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</row>
    <row r="41" spans="1:39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</row>
    <row r="42" spans="1:39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</row>
    <row r="43" spans="1:39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</row>
    <row r="44" spans="1:39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</row>
    <row r="45" spans="1:39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</row>
    <row r="46" spans="1:39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</row>
    <row r="47" spans="1:39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</row>
    <row r="48" spans="1:39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</row>
    <row r="49" spans="1:39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</row>
    <row r="50" spans="1:39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</row>
    <row r="51" spans="1:39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</row>
    <row r="52" spans="1:39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</row>
    <row r="53" spans="1:39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</row>
    <row r="54" spans="1:39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</row>
    <row r="55" spans="1:39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</row>
    <row r="56" spans="1:39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</row>
    <row r="57" spans="1:39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</row>
    <row r="58" spans="1:39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40"/>
  <sheetViews>
    <sheetView workbookViewId="0">
      <selection activeCell="F32" sqref="F32"/>
    </sheetView>
  </sheetViews>
  <sheetFormatPr defaultRowHeight="14.4"/>
  <cols>
    <col min="1" max="1" width="5.33203125" customWidth="1"/>
    <col min="2" max="2" width="2.6640625" customWidth="1"/>
    <col min="3" max="3" width="50.88671875" customWidth="1"/>
    <col min="4" max="4" width="0.33203125" customWidth="1"/>
    <col min="5" max="5" width="20.33203125" customWidth="1"/>
    <col min="6" max="6" width="21" customWidth="1"/>
  </cols>
  <sheetData>
    <row r="1" spans="1:6" ht="15" thickBot="1">
      <c r="A1" s="1" t="s">
        <v>0</v>
      </c>
      <c r="B1" s="1"/>
      <c r="C1" s="2"/>
      <c r="D1" s="2"/>
      <c r="E1" s="3" t="s">
        <v>1</v>
      </c>
      <c r="F1" s="4" t="s">
        <v>2</v>
      </c>
    </row>
    <row r="2" spans="1:6" ht="15" thickTop="1">
      <c r="A2" s="5" t="s">
        <v>3</v>
      </c>
      <c r="B2" s="6"/>
      <c r="C2" s="7" t="s">
        <v>4</v>
      </c>
      <c r="D2" s="8"/>
      <c r="E2" s="9">
        <v>4725.7576748126457</v>
      </c>
      <c r="F2" s="10">
        <v>3938.1482770696739</v>
      </c>
    </row>
    <row r="3" spans="1:6">
      <c r="A3" s="5" t="s">
        <v>5</v>
      </c>
      <c r="B3" s="6"/>
      <c r="C3" s="7" t="s">
        <v>6</v>
      </c>
      <c r="D3" s="8"/>
      <c r="E3" s="9">
        <v>-2355.8626845384551</v>
      </c>
      <c r="F3" s="10">
        <v>-1934.2729787085188</v>
      </c>
    </row>
    <row r="4" spans="1:6">
      <c r="A4" s="11"/>
      <c r="B4" s="12" t="s">
        <v>7</v>
      </c>
      <c r="C4" s="13"/>
      <c r="D4" s="14"/>
      <c r="E4" s="15">
        <v>2369.8949902741906</v>
      </c>
      <c r="F4" s="16">
        <v>2003.875298361155</v>
      </c>
    </row>
    <row r="5" spans="1:6">
      <c r="A5" s="5" t="s">
        <v>5</v>
      </c>
      <c r="B5" s="17"/>
      <c r="C5" s="17" t="s">
        <v>8</v>
      </c>
      <c r="D5" s="17"/>
      <c r="E5" s="9">
        <v>-1263.705657327416</v>
      </c>
      <c r="F5" s="10">
        <v>-969.92257733387987</v>
      </c>
    </row>
    <row r="6" spans="1:6">
      <c r="A6" s="5" t="s">
        <v>5</v>
      </c>
      <c r="B6" s="18"/>
      <c r="C6" s="17" t="s">
        <v>9</v>
      </c>
      <c r="D6" s="8"/>
      <c r="E6" s="9">
        <v>-663.80232598473594</v>
      </c>
      <c r="F6" s="10">
        <v>-453.41961767574901</v>
      </c>
    </row>
    <row r="7" spans="1:6">
      <c r="A7" s="5" t="s">
        <v>5</v>
      </c>
      <c r="B7" s="18"/>
      <c r="C7" s="17" t="s">
        <v>10</v>
      </c>
      <c r="D7" s="8"/>
      <c r="E7" s="9">
        <v>-188.176411203767</v>
      </c>
      <c r="F7" s="10">
        <v>-98.953748641668994</v>
      </c>
    </row>
    <row r="8" spans="1:6">
      <c r="A8" s="5" t="s">
        <v>11</v>
      </c>
      <c r="B8" s="18"/>
      <c r="C8" s="17" t="s">
        <v>12</v>
      </c>
      <c r="D8" s="8"/>
      <c r="E8" s="9">
        <v>118.28367801128701</v>
      </c>
      <c r="F8" s="10">
        <v>-18.680321269295</v>
      </c>
    </row>
    <row r="9" spans="1:6">
      <c r="A9" s="19"/>
      <c r="B9" s="20" t="s">
        <v>13</v>
      </c>
      <c r="C9" s="21"/>
      <c r="D9" s="22"/>
      <c r="E9" s="23">
        <v>372.49427376955873</v>
      </c>
      <c r="F9" s="24">
        <v>462.89903344056211</v>
      </c>
    </row>
    <row r="10" spans="1:6">
      <c r="A10" s="5" t="s">
        <v>11</v>
      </c>
      <c r="B10" s="17"/>
      <c r="C10" s="25" t="s">
        <v>14</v>
      </c>
      <c r="D10" s="8"/>
      <c r="E10" s="9">
        <v>3.7</v>
      </c>
      <c r="F10" s="10">
        <v>3.2</v>
      </c>
    </row>
    <row r="11" spans="1:6">
      <c r="A11" s="5" t="s">
        <v>11</v>
      </c>
      <c r="B11" s="17"/>
      <c r="C11" s="25" t="s">
        <v>15</v>
      </c>
      <c r="D11" s="8"/>
      <c r="E11" s="9">
        <v>-119.88560847623687</v>
      </c>
      <c r="F11" s="10">
        <v>-67.114272636655002</v>
      </c>
    </row>
    <row r="12" spans="1:6">
      <c r="A12" s="5"/>
      <c r="B12" s="17"/>
      <c r="C12" s="25" t="s">
        <v>16</v>
      </c>
      <c r="D12" s="8"/>
      <c r="E12" s="9">
        <v>0.1</v>
      </c>
      <c r="F12" s="10">
        <v>0</v>
      </c>
    </row>
    <row r="13" spans="1:6">
      <c r="A13" s="19"/>
      <c r="B13" s="26" t="s">
        <v>17</v>
      </c>
      <c r="C13" s="21"/>
      <c r="D13" s="27"/>
      <c r="E13" s="23">
        <v>256.40866529332186</v>
      </c>
      <c r="F13" s="24">
        <v>398.98476080390708</v>
      </c>
    </row>
    <row r="14" spans="1:6">
      <c r="A14" s="5" t="s">
        <v>18</v>
      </c>
      <c r="B14" s="17"/>
      <c r="C14" s="28" t="s">
        <v>19</v>
      </c>
      <c r="D14" s="29"/>
      <c r="E14" s="9">
        <v>-32.889561669068001</v>
      </c>
      <c r="F14" s="10">
        <v>-36.774563322706001</v>
      </c>
    </row>
    <row r="15" spans="1:6">
      <c r="A15" s="19"/>
      <c r="B15" s="26" t="s">
        <v>20</v>
      </c>
      <c r="C15" s="21"/>
      <c r="D15" s="27"/>
      <c r="E15" s="23">
        <v>223.51910362425386</v>
      </c>
      <c r="F15" s="24">
        <v>362.21019748120108</v>
      </c>
    </row>
    <row r="16" spans="1:6">
      <c r="A16" s="30"/>
      <c r="B16" s="30" t="s">
        <v>21</v>
      </c>
      <c r="C16" s="17"/>
      <c r="D16" s="17"/>
      <c r="E16" s="31"/>
      <c r="F16" s="32"/>
    </row>
    <row r="17" spans="1:6">
      <c r="A17" s="5" t="s">
        <v>22</v>
      </c>
      <c r="B17" s="33" t="s">
        <v>23</v>
      </c>
      <c r="C17" s="17"/>
      <c r="D17" s="17"/>
      <c r="E17" s="31">
        <v>-166.81910362425302</v>
      </c>
      <c r="F17" s="32">
        <v>-59.910197481200996</v>
      </c>
    </row>
    <row r="18" spans="1:6">
      <c r="A18" s="33"/>
      <c r="B18" s="33" t="s">
        <v>24</v>
      </c>
      <c r="C18" s="17"/>
      <c r="D18" s="17"/>
      <c r="E18" s="31">
        <v>56.700000000000841</v>
      </c>
      <c r="F18" s="32">
        <v>302.30000000000007</v>
      </c>
    </row>
    <row r="19" spans="1:6">
      <c r="A19" s="5"/>
      <c r="B19" s="17"/>
      <c r="C19" s="34" t="s">
        <v>25</v>
      </c>
      <c r="D19" s="29"/>
      <c r="E19" s="9">
        <v>59.3</v>
      </c>
      <c r="F19" s="35">
        <v>286.90000000000009</v>
      </c>
    </row>
    <row r="20" spans="1:6">
      <c r="A20" s="5"/>
      <c r="B20" s="17"/>
      <c r="C20" s="34" t="s">
        <v>26</v>
      </c>
      <c r="D20" s="29"/>
      <c r="E20" s="9">
        <v>-2.6</v>
      </c>
      <c r="F20" s="35">
        <v>15.4</v>
      </c>
    </row>
    <row r="21" spans="1:6">
      <c r="A21" s="5"/>
      <c r="B21" s="36" t="s">
        <v>27</v>
      </c>
      <c r="C21" s="17"/>
      <c r="D21" s="17"/>
      <c r="E21" s="9"/>
      <c r="F21" s="10"/>
    </row>
    <row r="22" spans="1:6" ht="20.399999999999999">
      <c r="A22" s="5"/>
      <c r="B22" s="17"/>
      <c r="C22" s="34" t="s">
        <v>28</v>
      </c>
      <c r="D22" s="29"/>
      <c r="E22" s="9">
        <v>6.1572336200540052</v>
      </c>
      <c r="F22" s="10">
        <v>-2.7245524291850032</v>
      </c>
    </row>
    <row r="23" spans="1:6">
      <c r="A23" s="5"/>
      <c r="B23" s="17"/>
      <c r="C23" s="37" t="s">
        <v>29</v>
      </c>
      <c r="D23" s="29"/>
      <c r="E23" s="9"/>
      <c r="F23" s="10"/>
    </row>
    <row r="24" spans="1:6">
      <c r="A24" s="5"/>
      <c r="B24" s="17"/>
      <c r="C24" s="34" t="s">
        <v>30</v>
      </c>
      <c r="D24" s="29"/>
      <c r="E24" s="9">
        <v>0</v>
      </c>
      <c r="F24" s="38">
        <v>-0.3</v>
      </c>
    </row>
    <row r="25" spans="1:6">
      <c r="A25" s="5"/>
      <c r="B25" s="36" t="s">
        <v>31</v>
      </c>
      <c r="C25" s="17"/>
      <c r="D25" s="29"/>
      <c r="E25" s="9"/>
      <c r="F25" s="38"/>
    </row>
    <row r="26" spans="1:6" ht="20.399999999999999">
      <c r="A26" s="5"/>
      <c r="B26" s="17"/>
      <c r="C26" s="34" t="s">
        <v>28</v>
      </c>
      <c r="D26" s="29"/>
      <c r="E26" s="9">
        <v>-0.35723362005400566</v>
      </c>
      <c r="F26" s="38">
        <v>-0.27544757081499699</v>
      </c>
    </row>
    <row r="27" spans="1:6">
      <c r="A27" s="5"/>
      <c r="B27" s="17"/>
      <c r="C27" s="34" t="s">
        <v>29</v>
      </c>
      <c r="D27" s="29"/>
      <c r="E27" s="9"/>
      <c r="F27" s="38"/>
    </row>
    <row r="28" spans="1:6">
      <c r="A28" s="5"/>
      <c r="B28" s="17"/>
      <c r="C28" s="34" t="s">
        <v>30</v>
      </c>
      <c r="D28" s="29"/>
      <c r="E28" s="9"/>
      <c r="F28" s="38"/>
    </row>
    <row r="29" spans="1:6">
      <c r="A29" s="19"/>
      <c r="B29" s="20" t="s">
        <v>32</v>
      </c>
      <c r="C29" s="21"/>
      <c r="D29" s="39"/>
      <c r="E29" s="23">
        <v>5.8</v>
      </c>
      <c r="F29" s="24">
        <v>-3.3</v>
      </c>
    </row>
    <row r="30" spans="1:6">
      <c r="A30" s="19"/>
      <c r="B30" s="20" t="s">
        <v>33</v>
      </c>
      <c r="C30" s="21"/>
      <c r="D30" s="39"/>
      <c r="E30" s="23">
        <v>62.5</v>
      </c>
      <c r="F30" s="24">
        <v>299.00000000000006</v>
      </c>
    </row>
    <row r="31" spans="1:6">
      <c r="A31" s="40"/>
      <c r="B31" s="33"/>
      <c r="C31" s="41" t="s">
        <v>34</v>
      </c>
      <c r="D31" s="42"/>
      <c r="E31" s="43"/>
      <c r="F31" s="44"/>
    </row>
    <row r="32" spans="1:6">
      <c r="A32" s="40"/>
      <c r="B32" s="33"/>
      <c r="C32" s="41" t="s">
        <v>35</v>
      </c>
      <c r="D32" s="42"/>
      <c r="E32" s="43">
        <v>65.099999999999994</v>
      </c>
      <c r="F32" s="44">
        <v>283.60000000000008</v>
      </c>
    </row>
    <row r="33" spans="1:6">
      <c r="A33" s="40"/>
      <c r="B33" s="33"/>
      <c r="C33" s="41" t="s">
        <v>36</v>
      </c>
      <c r="D33" s="42"/>
      <c r="E33" s="43">
        <v>232.27633724430785</v>
      </c>
      <c r="F33" s="44">
        <v>343.78564505201609</v>
      </c>
    </row>
    <row r="34" spans="1:6">
      <c r="A34" s="40"/>
      <c r="B34" s="33"/>
      <c r="C34" s="41" t="s">
        <v>37</v>
      </c>
      <c r="D34" s="42"/>
      <c r="E34" s="43">
        <v>-167.17633724430704</v>
      </c>
      <c r="F34" s="44">
        <v>-60.185645052015992</v>
      </c>
    </row>
    <row r="35" spans="1:6">
      <c r="A35" s="5"/>
      <c r="B35" s="45"/>
      <c r="C35" s="41" t="s">
        <v>38</v>
      </c>
      <c r="D35" s="46"/>
      <c r="E35" s="43">
        <v>-2.6</v>
      </c>
      <c r="F35" s="47">
        <v>15.4</v>
      </c>
    </row>
    <row r="36" spans="1:6">
      <c r="A36" s="5"/>
      <c r="B36" s="48" t="s">
        <v>39</v>
      </c>
      <c r="C36" s="49"/>
      <c r="D36" s="37"/>
      <c r="E36" s="43">
        <v>41.2</v>
      </c>
      <c r="F36" s="44">
        <v>41.2</v>
      </c>
    </row>
    <row r="37" spans="1:6">
      <c r="A37" s="40"/>
      <c r="B37" s="48" t="s">
        <v>40</v>
      </c>
      <c r="C37" s="41"/>
      <c r="D37" s="42"/>
      <c r="E37" s="50">
        <v>5.4252209617537339</v>
      </c>
      <c r="F37" s="51">
        <v>8.7915096476019681</v>
      </c>
    </row>
    <row r="38" spans="1:6">
      <c r="A38" s="5"/>
      <c r="B38" s="48" t="s">
        <v>41</v>
      </c>
      <c r="C38" s="41"/>
      <c r="D38" s="42"/>
      <c r="E38" s="50">
        <v>5.4252209617537339</v>
      </c>
      <c r="F38" s="51">
        <v>8.7915096476019681</v>
      </c>
    </row>
    <row r="39" spans="1:6">
      <c r="A39" s="5"/>
      <c r="B39" s="48" t="s">
        <v>42</v>
      </c>
      <c r="C39" s="41"/>
      <c r="D39" s="42"/>
      <c r="E39" s="50">
        <v>-4.0490073695207043</v>
      </c>
      <c r="F39" s="51">
        <v>-1.4541310068252669</v>
      </c>
    </row>
    <row r="40" spans="1:6">
      <c r="A40" s="19"/>
      <c r="B40" s="48" t="s">
        <v>43</v>
      </c>
      <c r="C40" s="21"/>
      <c r="D40" s="27"/>
      <c r="E40" s="52">
        <v>-4.0490073695207043</v>
      </c>
      <c r="F40" s="53">
        <v>-1.4541310068252669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51"/>
  <sheetViews>
    <sheetView workbookViewId="0">
      <selection activeCell="E43" sqref="E43"/>
    </sheetView>
  </sheetViews>
  <sheetFormatPr defaultRowHeight="14.4"/>
  <cols>
    <col min="1" max="1" width="5.5546875" customWidth="1"/>
    <col min="2" max="2" width="2.5546875" customWidth="1"/>
    <col min="3" max="3" width="47.44140625" customWidth="1"/>
    <col min="4" max="4" width="22.33203125" customWidth="1"/>
    <col min="5" max="5" width="20.6640625" customWidth="1"/>
  </cols>
  <sheetData>
    <row r="1" spans="1:5" ht="15" thickBot="1">
      <c r="A1" s="1" t="s">
        <v>44</v>
      </c>
      <c r="B1" s="1"/>
      <c r="C1" s="2"/>
      <c r="D1" s="54" t="s">
        <v>45</v>
      </c>
      <c r="E1" s="55" t="s">
        <v>46</v>
      </c>
    </row>
    <row r="2" spans="1:5" ht="15" thickTop="1">
      <c r="A2" s="5" t="s">
        <v>47</v>
      </c>
      <c r="B2" s="17"/>
      <c r="C2" s="7" t="s">
        <v>48</v>
      </c>
      <c r="D2" s="9">
        <v>261.7</v>
      </c>
      <c r="E2" s="10">
        <v>197.5</v>
      </c>
    </row>
    <row r="3" spans="1:5">
      <c r="A3" s="5" t="s">
        <v>49</v>
      </c>
      <c r="B3" s="17"/>
      <c r="C3" s="7" t="s">
        <v>50</v>
      </c>
      <c r="D3" s="9">
        <v>202.5</v>
      </c>
      <c r="E3" s="10">
        <v>106.2</v>
      </c>
    </row>
    <row r="4" spans="1:5">
      <c r="A4" s="5" t="s">
        <v>51</v>
      </c>
      <c r="B4" s="17"/>
      <c r="C4" s="7" t="s">
        <v>52</v>
      </c>
      <c r="D4" s="9">
        <v>615.40000000000009</v>
      </c>
      <c r="E4" s="10">
        <v>393</v>
      </c>
    </row>
    <row r="5" spans="1:5">
      <c r="A5" s="5" t="s">
        <v>51</v>
      </c>
      <c r="B5" s="17"/>
      <c r="C5" s="7" t="s">
        <v>53</v>
      </c>
      <c r="D5" s="9">
        <v>427.2</v>
      </c>
      <c r="E5" s="10">
        <v>323.8</v>
      </c>
    </row>
    <row r="6" spans="1:5">
      <c r="A6" s="5" t="s">
        <v>51</v>
      </c>
      <c r="B6" s="17"/>
      <c r="C6" s="7" t="s">
        <v>54</v>
      </c>
      <c r="D6" s="9">
        <v>101.7</v>
      </c>
      <c r="E6" s="10">
        <v>70.2</v>
      </c>
    </row>
    <row r="7" spans="1:5">
      <c r="A7" s="5" t="s">
        <v>55</v>
      </c>
      <c r="B7" s="17"/>
      <c r="C7" s="7" t="s">
        <v>56</v>
      </c>
      <c r="D7" s="9">
        <v>1870.0777040693852</v>
      </c>
      <c r="E7" s="10">
        <v>0</v>
      </c>
    </row>
    <row r="8" spans="1:5">
      <c r="A8" s="5" t="s">
        <v>18</v>
      </c>
      <c r="B8" s="17"/>
      <c r="C8" s="7" t="s">
        <v>57</v>
      </c>
      <c r="D8" s="9">
        <v>74.8</v>
      </c>
      <c r="E8" s="10">
        <v>63.4</v>
      </c>
    </row>
    <row r="9" spans="1:5">
      <c r="A9" s="5"/>
      <c r="B9" s="17"/>
      <c r="C9" s="7" t="s">
        <v>58</v>
      </c>
      <c r="D9" s="9">
        <v>10.1</v>
      </c>
      <c r="E9" s="10">
        <v>0</v>
      </c>
    </row>
    <row r="10" spans="1:5">
      <c r="A10" s="5"/>
      <c r="B10" s="17"/>
      <c r="C10" s="7" t="s">
        <v>59</v>
      </c>
      <c r="D10" s="9">
        <v>0.2</v>
      </c>
      <c r="E10" s="10">
        <v>0</v>
      </c>
    </row>
    <row r="11" spans="1:5">
      <c r="A11" s="56"/>
      <c r="B11" s="17"/>
      <c r="C11" s="7" t="s">
        <v>60</v>
      </c>
      <c r="D11" s="9">
        <v>10.4</v>
      </c>
      <c r="E11" s="10">
        <v>0</v>
      </c>
    </row>
    <row r="12" spans="1:5">
      <c r="A12" s="57"/>
      <c r="B12" s="20" t="s">
        <v>61</v>
      </c>
      <c r="C12" s="58"/>
      <c r="D12" s="23">
        <v>3574.0777040693856</v>
      </c>
      <c r="E12" s="59">
        <v>1154.1000000000001</v>
      </c>
    </row>
    <row r="13" spans="1:5">
      <c r="A13" s="5" t="s">
        <v>62</v>
      </c>
      <c r="B13" s="17"/>
      <c r="C13" s="7" t="s">
        <v>63</v>
      </c>
      <c r="D13" s="9">
        <v>1806.1</v>
      </c>
      <c r="E13" s="38">
        <v>1417.7</v>
      </c>
    </row>
    <row r="14" spans="1:5">
      <c r="A14" s="5" t="s">
        <v>64</v>
      </c>
      <c r="B14" s="17"/>
      <c r="C14" s="7" t="s">
        <v>65</v>
      </c>
      <c r="D14" s="9">
        <v>124.4</v>
      </c>
      <c r="E14" s="38">
        <v>95.7</v>
      </c>
    </row>
    <row r="15" spans="1:5">
      <c r="A15" s="5" t="s">
        <v>18</v>
      </c>
      <c r="B15" s="17"/>
      <c r="C15" s="7" t="s">
        <v>66</v>
      </c>
      <c r="D15" s="9">
        <v>6.8</v>
      </c>
      <c r="E15" s="38">
        <v>25.8</v>
      </c>
    </row>
    <row r="16" spans="1:5">
      <c r="A16" s="5" t="s">
        <v>64</v>
      </c>
      <c r="B16" s="17"/>
      <c r="C16" s="7" t="s">
        <v>67</v>
      </c>
      <c r="D16" s="9">
        <v>37.700000000000003</v>
      </c>
      <c r="E16" s="38">
        <v>9.1</v>
      </c>
    </row>
    <row r="17" spans="1:5">
      <c r="A17" s="5" t="s">
        <v>64</v>
      </c>
      <c r="B17" s="17"/>
      <c r="C17" s="7" t="s">
        <v>68</v>
      </c>
      <c r="D17" s="9">
        <v>306.37700024600002</v>
      </c>
      <c r="E17" s="10">
        <v>155.4</v>
      </c>
    </row>
    <row r="18" spans="1:5">
      <c r="A18" s="5" t="s">
        <v>69</v>
      </c>
      <c r="B18" s="17"/>
      <c r="C18" s="7" t="s">
        <v>70</v>
      </c>
      <c r="D18" s="9">
        <v>375.8</v>
      </c>
      <c r="E18" s="10">
        <v>511.6</v>
      </c>
    </row>
    <row r="19" spans="1:5">
      <c r="A19" s="5"/>
      <c r="B19" s="17"/>
      <c r="C19" s="7" t="s">
        <v>71</v>
      </c>
      <c r="D19" s="9">
        <v>1.3</v>
      </c>
      <c r="E19" s="10">
        <v>0.5</v>
      </c>
    </row>
    <row r="20" spans="1:5">
      <c r="A20" s="5" t="s">
        <v>22</v>
      </c>
      <c r="B20" s="17"/>
      <c r="C20" s="7" t="s">
        <v>72</v>
      </c>
      <c r="D20" s="9">
        <v>503.4452956846149</v>
      </c>
      <c r="E20" s="38">
        <v>0</v>
      </c>
    </row>
    <row r="21" spans="1:5">
      <c r="A21" s="57"/>
      <c r="B21" s="20" t="s">
        <v>73</v>
      </c>
      <c r="C21" s="58"/>
      <c r="D21" s="23">
        <v>3161.9222959306153</v>
      </c>
      <c r="E21" s="24">
        <v>2215.8000000000002</v>
      </c>
    </row>
    <row r="22" spans="1:5">
      <c r="A22" s="57"/>
      <c r="B22" s="20" t="s">
        <v>74</v>
      </c>
      <c r="C22" s="58"/>
      <c r="D22" s="23">
        <v>6736.0000000000009</v>
      </c>
      <c r="E22" s="24">
        <v>3369.9000000000005</v>
      </c>
    </row>
    <row r="23" spans="1:5">
      <c r="A23" s="5" t="s">
        <v>75</v>
      </c>
      <c r="B23" s="17"/>
      <c r="C23" s="7" t="s">
        <v>76</v>
      </c>
      <c r="D23" s="9">
        <v>210</v>
      </c>
      <c r="E23" s="10">
        <v>436</v>
      </c>
    </row>
    <row r="24" spans="1:5">
      <c r="A24" s="5" t="s">
        <v>18</v>
      </c>
      <c r="B24" s="17"/>
      <c r="C24" s="7" t="s">
        <v>77</v>
      </c>
      <c r="D24" s="9">
        <v>34.200000000000003</v>
      </c>
      <c r="E24" s="10">
        <v>33.200000000000003</v>
      </c>
    </row>
    <row r="25" spans="1:5">
      <c r="A25" s="60" t="s">
        <v>78</v>
      </c>
      <c r="B25" s="17"/>
      <c r="C25" s="7" t="s">
        <v>79</v>
      </c>
      <c r="D25" s="9">
        <v>12.7</v>
      </c>
      <c r="E25" s="10">
        <v>0</v>
      </c>
    </row>
    <row r="26" spans="1:5">
      <c r="A26" s="5" t="s">
        <v>80</v>
      </c>
      <c r="B26" s="17"/>
      <c r="C26" s="7" t="s">
        <v>81</v>
      </c>
      <c r="D26" s="9">
        <v>12.1</v>
      </c>
      <c r="E26" s="10">
        <v>9.4</v>
      </c>
    </row>
    <row r="27" spans="1:5">
      <c r="A27" s="5" t="s">
        <v>51</v>
      </c>
      <c r="B27" s="17"/>
      <c r="C27" s="7" t="s">
        <v>82</v>
      </c>
      <c r="D27" s="9">
        <v>19.2</v>
      </c>
      <c r="E27" s="10">
        <v>21.3</v>
      </c>
    </row>
    <row r="28" spans="1:5">
      <c r="A28" s="61" t="s">
        <v>83</v>
      </c>
      <c r="B28" s="62"/>
      <c r="C28" s="7" t="s">
        <v>84</v>
      </c>
      <c r="D28" s="9">
        <v>878.7</v>
      </c>
      <c r="E28" s="10">
        <v>777.9</v>
      </c>
    </row>
    <row r="29" spans="1:5">
      <c r="A29" s="61" t="s">
        <v>85</v>
      </c>
      <c r="B29" s="62"/>
      <c r="C29" s="63" t="s">
        <v>86</v>
      </c>
      <c r="D29" s="9">
        <v>1483.968275239336</v>
      </c>
      <c r="E29" s="64">
        <v>0</v>
      </c>
    </row>
    <row r="30" spans="1:5">
      <c r="A30" s="57"/>
      <c r="B30" s="20" t="s">
        <v>87</v>
      </c>
      <c r="C30" s="58"/>
      <c r="D30" s="23">
        <v>2650.8682752393361</v>
      </c>
      <c r="E30" s="24">
        <v>1277.8</v>
      </c>
    </row>
    <row r="31" spans="1:5">
      <c r="A31" s="5" t="s">
        <v>75</v>
      </c>
      <c r="B31" s="17"/>
      <c r="C31" s="7" t="s">
        <v>76</v>
      </c>
      <c r="D31" s="65">
        <v>806.8</v>
      </c>
      <c r="E31" s="10">
        <v>481.1</v>
      </c>
    </row>
    <row r="32" spans="1:5">
      <c r="A32" s="5" t="s">
        <v>78</v>
      </c>
      <c r="B32" s="17"/>
      <c r="C32" s="7" t="s">
        <v>88</v>
      </c>
      <c r="D32" s="65">
        <v>864.22811025199996</v>
      </c>
      <c r="E32" s="10">
        <v>235.8</v>
      </c>
    </row>
    <row r="33" spans="1:5">
      <c r="A33" s="5" t="s">
        <v>78</v>
      </c>
      <c r="B33" s="17"/>
      <c r="C33" s="7" t="s">
        <v>89</v>
      </c>
      <c r="D33" s="65">
        <v>274.30839842899996</v>
      </c>
      <c r="E33" s="10">
        <v>166.6</v>
      </c>
    </row>
    <row r="34" spans="1:5">
      <c r="A34" s="5" t="s">
        <v>18</v>
      </c>
      <c r="B34" s="17"/>
      <c r="C34" s="7" t="s">
        <v>90</v>
      </c>
      <c r="D34" s="65">
        <v>29</v>
      </c>
      <c r="E34" s="10">
        <v>26.6</v>
      </c>
    </row>
    <row r="35" spans="1:5">
      <c r="A35" s="5" t="s">
        <v>80</v>
      </c>
      <c r="B35" s="17"/>
      <c r="C35" s="7" t="s">
        <v>81</v>
      </c>
      <c r="D35" s="65">
        <v>17.2</v>
      </c>
      <c r="E35" s="10">
        <v>11.3</v>
      </c>
    </row>
    <row r="36" spans="1:5">
      <c r="A36" s="5" t="s">
        <v>51</v>
      </c>
      <c r="B36" s="17"/>
      <c r="C36" s="7" t="s">
        <v>82</v>
      </c>
      <c r="D36" s="65">
        <v>2.4</v>
      </c>
      <c r="E36" s="10">
        <v>2.4</v>
      </c>
    </row>
    <row r="37" spans="1:5">
      <c r="A37" s="61" t="s">
        <v>85</v>
      </c>
      <c r="B37" s="17"/>
      <c r="C37" s="63" t="s">
        <v>86</v>
      </c>
      <c r="D37" s="65">
        <v>425.19021567265696</v>
      </c>
      <c r="E37" s="38">
        <v>0</v>
      </c>
    </row>
    <row r="38" spans="1:5">
      <c r="A38" s="5" t="s">
        <v>22</v>
      </c>
      <c r="B38" s="17"/>
      <c r="C38" s="7" t="s">
        <v>91</v>
      </c>
      <c r="D38" s="65">
        <v>518.20500040700711</v>
      </c>
      <c r="E38" s="10"/>
    </row>
    <row r="39" spans="1:5">
      <c r="A39" s="57"/>
      <c r="B39" s="20" t="s">
        <v>92</v>
      </c>
      <c r="C39" s="58"/>
      <c r="D39" s="23">
        <v>2937.3317247606637</v>
      </c>
      <c r="E39" s="24">
        <v>923.80000000000007</v>
      </c>
    </row>
    <row r="40" spans="1:5">
      <c r="A40" s="57"/>
      <c r="B40" s="20" t="s">
        <v>93</v>
      </c>
      <c r="C40" s="66"/>
      <c r="D40" s="23">
        <v>5588.2</v>
      </c>
      <c r="E40" s="24">
        <v>2201.6</v>
      </c>
    </row>
    <row r="41" spans="1:5">
      <c r="A41" s="57"/>
      <c r="B41" s="20" t="s">
        <v>94</v>
      </c>
      <c r="C41" s="67"/>
      <c r="D41" s="23">
        <v>1147.8000000000011</v>
      </c>
      <c r="E41" s="24">
        <v>1168.3000000000006</v>
      </c>
    </row>
    <row r="42" spans="1:5">
      <c r="A42" s="68"/>
      <c r="B42" s="33" t="s">
        <v>95</v>
      </c>
      <c r="C42" s="69"/>
      <c r="D42" s="70"/>
      <c r="E42" s="32"/>
    </row>
    <row r="43" spans="1:5">
      <c r="A43" s="5" t="s">
        <v>96</v>
      </c>
      <c r="B43" s="17"/>
      <c r="C43" s="7" t="s">
        <v>97</v>
      </c>
      <c r="D43" s="9">
        <v>4.0999999999999996</v>
      </c>
      <c r="E43" s="10">
        <v>4.0999999999999996</v>
      </c>
    </row>
    <row r="44" spans="1:5">
      <c r="A44" s="5"/>
      <c r="B44" s="17"/>
      <c r="C44" s="7" t="s">
        <v>98</v>
      </c>
      <c r="D44" s="9">
        <v>645.1</v>
      </c>
      <c r="E44" s="10">
        <v>644.9</v>
      </c>
    </row>
    <row r="45" spans="1:5">
      <c r="A45" s="5"/>
      <c r="B45" s="17"/>
      <c r="C45" s="7" t="s">
        <v>99</v>
      </c>
      <c r="D45" s="9">
        <v>2.9</v>
      </c>
      <c r="E45" s="10">
        <v>-1.3</v>
      </c>
    </row>
    <row r="46" spans="1:5">
      <c r="A46" s="5"/>
      <c r="B46" s="17"/>
      <c r="C46" s="7" t="s">
        <v>100</v>
      </c>
      <c r="D46" s="9">
        <v>-0.3</v>
      </c>
      <c r="E46" s="10">
        <v>-0.3</v>
      </c>
    </row>
    <row r="47" spans="1:5">
      <c r="A47" s="5"/>
      <c r="B47" s="17"/>
      <c r="C47" s="7" t="s">
        <v>101</v>
      </c>
      <c r="D47" s="9">
        <v>369.1</v>
      </c>
      <c r="E47" s="10">
        <v>453.1</v>
      </c>
    </row>
    <row r="48" spans="1:5" ht="20.399999999999999">
      <c r="A48" s="5"/>
      <c r="B48" s="17"/>
      <c r="C48" s="71" t="s">
        <v>102</v>
      </c>
      <c r="D48" s="43">
        <v>1020.9000000000001</v>
      </c>
      <c r="E48" s="44">
        <v>1100.5</v>
      </c>
    </row>
    <row r="49" spans="1:5">
      <c r="A49" s="5" t="s">
        <v>96</v>
      </c>
      <c r="B49" s="17"/>
      <c r="C49" s="7" t="s">
        <v>38</v>
      </c>
      <c r="D49" s="9">
        <v>126.9</v>
      </c>
      <c r="E49" s="10">
        <v>67.8</v>
      </c>
    </row>
    <row r="50" spans="1:5">
      <c r="A50" s="57"/>
      <c r="B50" s="20" t="s">
        <v>103</v>
      </c>
      <c r="C50" s="58"/>
      <c r="D50" s="23">
        <v>1147.8000000000002</v>
      </c>
      <c r="E50" s="24">
        <v>1168.3</v>
      </c>
    </row>
    <row r="51" spans="1:5">
      <c r="A51" s="57"/>
      <c r="B51" s="20" t="s">
        <v>104</v>
      </c>
      <c r="C51" s="58"/>
      <c r="D51" s="23">
        <v>6736</v>
      </c>
      <c r="E51" s="24">
        <v>3369.8999999999996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"/>
  <sheetViews>
    <sheetView workbookViewId="0">
      <selection activeCell="G2" sqref="G2"/>
    </sheetView>
  </sheetViews>
  <sheetFormatPr defaultRowHeight="14.4"/>
  <cols>
    <col min="1" max="1" width="6.44140625" customWidth="1"/>
    <col min="2" max="2" width="2.6640625" customWidth="1"/>
    <col min="3" max="3" width="50.6640625" customWidth="1"/>
    <col min="4" max="4" width="0.109375" customWidth="1"/>
    <col min="5" max="5" width="16" bestFit="1" customWidth="1"/>
    <col min="6" max="6" width="0.109375" customWidth="1"/>
    <col min="7" max="7" width="16" bestFit="1" customWidth="1"/>
  </cols>
  <sheetData>
    <row r="1" spans="1:7" ht="15" thickBot="1">
      <c r="A1" s="1" t="s">
        <v>44</v>
      </c>
      <c r="B1" s="1"/>
      <c r="C1" s="2"/>
      <c r="D1" s="2"/>
      <c r="E1" s="153">
        <v>43465</v>
      </c>
      <c r="F1" s="153">
        <v>43466</v>
      </c>
      <c r="G1" s="153">
        <v>43100</v>
      </c>
    </row>
    <row r="2" spans="1:7" ht="15" thickTop="1">
      <c r="A2" s="72"/>
      <c r="B2" s="73" t="s">
        <v>17</v>
      </c>
      <c r="C2" s="46"/>
      <c r="D2" s="8"/>
      <c r="E2" s="9">
        <v>91.5</v>
      </c>
      <c r="F2" s="74"/>
      <c r="G2" s="10">
        <v>340.8</v>
      </c>
    </row>
    <row r="3" spans="1:7">
      <c r="A3" s="72" t="s">
        <v>3</v>
      </c>
      <c r="B3" s="17"/>
      <c r="C3" s="46" t="s">
        <v>105</v>
      </c>
      <c r="D3" s="8"/>
      <c r="E3" s="9">
        <v>602.4</v>
      </c>
      <c r="F3" s="74"/>
      <c r="G3" s="10">
        <v>92.7</v>
      </c>
    </row>
    <row r="4" spans="1:7">
      <c r="A4" s="72"/>
      <c r="B4" s="17"/>
      <c r="C4" s="46" t="s">
        <v>106</v>
      </c>
      <c r="D4" s="8"/>
      <c r="E4" s="9">
        <v>63.7</v>
      </c>
      <c r="F4" s="74"/>
      <c r="G4" s="10">
        <v>0</v>
      </c>
    </row>
    <row r="5" spans="1:7">
      <c r="A5" s="72"/>
      <c r="B5" s="17"/>
      <c r="C5" s="46" t="s">
        <v>107</v>
      </c>
      <c r="D5" s="75"/>
      <c r="E5" s="9">
        <v>-19.100000000000001</v>
      </c>
      <c r="F5" s="74"/>
      <c r="G5" s="10">
        <v>1.6</v>
      </c>
    </row>
    <row r="6" spans="1:7">
      <c r="A6" s="72" t="s">
        <v>75</v>
      </c>
      <c r="B6" s="17"/>
      <c r="C6" s="46" t="s">
        <v>108</v>
      </c>
      <c r="D6" s="17"/>
      <c r="E6" s="9">
        <v>60.5</v>
      </c>
      <c r="F6" s="74"/>
      <c r="G6" s="10">
        <v>31.2</v>
      </c>
    </row>
    <row r="7" spans="1:7">
      <c r="A7" s="72" t="s">
        <v>109</v>
      </c>
      <c r="B7" s="17"/>
      <c r="C7" s="46" t="s">
        <v>110</v>
      </c>
      <c r="D7" s="17"/>
      <c r="E7" s="9">
        <v>-23.1</v>
      </c>
      <c r="F7" s="74"/>
      <c r="G7" s="10">
        <v>41.800000000000004</v>
      </c>
    </row>
    <row r="8" spans="1:7">
      <c r="A8" s="72" t="s">
        <v>11</v>
      </c>
      <c r="B8" s="17"/>
      <c r="C8" s="46" t="s">
        <v>111</v>
      </c>
      <c r="D8" s="8"/>
      <c r="E8" s="9">
        <v>-23.7</v>
      </c>
      <c r="F8" s="74"/>
      <c r="G8" s="10">
        <v>-46.6</v>
      </c>
    </row>
    <row r="9" spans="1:7">
      <c r="A9" s="76"/>
      <c r="B9" s="20" t="s">
        <v>112</v>
      </c>
      <c r="C9" s="77"/>
      <c r="D9" s="22"/>
      <c r="E9" s="78">
        <v>752.19999999999993</v>
      </c>
      <c r="F9" s="79"/>
      <c r="G9" s="80">
        <v>461.5</v>
      </c>
    </row>
    <row r="10" spans="1:7">
      <c r="A10" s="72"/>
      <c r="B10" s="33" t="s">
        <v>113</v>
      </c>
      <c r="C10" s="46"/>
      <c r="D10" s="8"/>
      <c r="E10" s="9">
        <v>0</v>
      </c>
      <c r="F10" s="74"/>
      <c r="G10" s="10">
        <v>0</v>
      </c>
    </row>
    <row r="11" spans="1:7">
      <c r="A11" s="72" t="s">
        <v>51</v>
      </c>
      <c r="B11" s="17"/>
      <c r="C11" s="46" t="s">
        <v>114</v>
      </c>
      <c r="D11" s="7"/>
      <c r="E11" s="9">
        <v>-277.60000000000002</v>
      </c>
      <c r="F11" s="74"/>
      <c r="G11" s="10">
        <v>-398</v>
      </c>
    </row>
    <row r="12" spans="1:7">
      <c r="A12" s="72" t="s">
        <v>109</v>
      </c>
      <c r="B12" s="17"/>
      <c r="C12" s="46" t="s">
        <v>115</v>
      </c>
      <c r="D12" s="8"/>
      <c r="E12" s="9">
        <v>-99.8</v>
      </c>
      <c r="F12" s="74"/>
      <c r="G12" s="10">
        <v>-64.099999999999994</v>
      </c>
    </row>
    <row r="13" spans="1:7" ht="21.6">
      <c r="A13" s="72" t="s">
        <v>109</v>
      </c>
      <c r="B13" s="17"/>
      <c r="C13" s="46" t="s">
        <v>116</v>
      </c>
      <c r="D13" s="8"/>
      <c r="E13" s="9">
        <v>621</v>
      </c>
      <c r="F13" s="74"/>
      <c r="G13" s="10">
        <v>78.8</v>
      </c>
    </row>
    <row r="14" spans="1:7">
      <c r="A14" s="81"/>
      <c r="B14" s="12" t="s">
        <v>117</v>
      </c>
      <c r="C14" s="82"/>
      <c r="D14" s="83"/>
      <c r="E14" s="78">
        <v>995.8</v>
      </c>
      <c r="F14" s="84"/>
      <c r="G14" s="80">
        <v>78.199999999999989</v>
      </c>
    </row>
    <row r="15" spans="1:7">
      <c r="A15" s="72"/>
      <c r="B15" s="17"/>
      <c r="C15" s="46" t="s">
        <v>118</v>
      </c>
      <c r="D15" s="29"/>
      <c r="E15" s="9">
        <v>99.2</v>
      </c>
      <c r="F15" s="74"/>
      <c r="G15" s="10">
        <v>25.4</v>
      </c>
    </row>
    <row r="16" spans="1:7">
      <c r="A16" s="72" t="s">
        <v>62</v>
      </c>
      <c r="B16" s="17"/>
      <c r="C16" s="46" t="s">
        <v>119</v>
      </c>
      <c r="D16" s="85"/>
      <c r="E16" s="9">
        <v>16.8</v>
      </c>
      <c r="F16" s="74"/>
      <c r="G16" s="10">
        <v>2</v>
      </c>
    </row>
    <row r="17" spans="1:7">
      <c r="A17" s="72" t="s">
        <v>120</v>
      </c>
      <c r="B17" s="17"/>
      <c r="C17" s="46" t="s">
        <v>121</v>
      </c>
      <c r="D17" s="17"/>
      <c r="E17" s="9">
        <v>-438.7</v>
      </c>
      <c r="F17" s="74"/>
      <c r="G17" s="10">
        <v>-244.7</v>
      </c>
    </row>
    <row r="18" spans="1:7">
      <c r="A18" s="72" t="s">
        <v>62</v>
      </c>
      <c r="B18" s="17"/>
      <c r="C18" s="46" t="s">
        <v>122</v>
      </c>
      <c r="D18" s="17"/>
      <c r="E18" s="9">
        <v>-7.6</v>
      </c>
      <c r="F18" s="74"/>
      <c r="G18" s="10">
        <v>0</v>
      </c>
    </row>
    <row r="19" spans="1:7">
      <c r="A19" s="72"/>
      <c r="B19" s="17"/>
      <c r="C19" s="46" t="s">
        <v>123</v>
      </c>
      <c r="D19" s="17"/>
      <c r="E19" s="9">
        <v>-214.7</v>
      </c>
      <c r="F19" s="74"/>
      <c r="G19" s="10">
        <v>-5</v>
      </c>
    </row>
    <row r="20" spans="1:7">
      <c r="A20" s="72"/>
      <c r="B20" s="17"/>
      <c r="C20" s="46" t="s">
        <v>124</v>
      </c>
      <c r="D20" s="17"/>
      <c r="E20" s="9">
        <v>-10.4</v>
      </c>
      <c r="F20" s="74"/>
      <c r="G20" s="10">
        <v>0</v>
      </c>
    </row>
    <row r="21" spans="1:7">
      <c r="A21" s="72"/>
      <c r="B21" s="17"/>
      <c r="C21" s="46" t="s">
        <v>0</v>
      </c>
      <c r="D21" s="17"/>
      <c r="E21" s="9">
        <v>-65.400000000000006</v>
      </c>
      <c r="F21" s="74"/>
      <c r="G21" s="10">
        <v>0</v>
      </c>
    </row>
    <row r="22" spans="1:7">
      <c r="A22" s="81"/>
      <c r="B22" s="12" t="s">
        <v>125</v>
      </c>
      <c r="C22" s="82"/>
      <c r="D22" s="83"/>
      <c r="E22" s="78">
        <v>-620.79999999999995</v>
      </c>
      <c r="F22" s="84"/>
      <c r="G22" s="80">
        <v>-222.29999999999998</v>
      </c>
    </row>
    <row r="23" spans="1:7">
      <c r="A23" s="72" t="s">
        <v>75</v>
      </c>
      <c r="B23" s="17"/>
      <c r="C23" s="46" t="s">
        <v>126</v>
      </c>
      <c r="D23" s="42"/>
      <c r="E23" s="9">
        <v>277.10000000000002</v>
      </c>
      <c r="F23" s="86"/>
      <c r="G23" s="10">
        <v>121.6</v>
      </c>
    </row>
    <row r="24" spans="1:7">
      <c r="A24" s="72" t="s">
        <v>75</v>
      </c>
      <c r="B24" s="17"/>
      <c r="C24" s="46" t="s">
        <v>127</v>
      </c>
      <c r="D24" s="17"/>
      <c r="E24" s="9">
        <v>210</v>
      </c>
      <c r="F24" s="86"/>
      <c r="G24" s="10">
        <v>0</v>
      </c>
    </row>
    <row r="25" spans="1:7">
      <c r="A25" s="72" t="s">
        <v>96</v>
      </c>
      <c r="B25" s="17"/>
      <c r="C25" s="46" t="s">
        <v>128</v>
      </c>
      <c r="D25" s="42"/>
      <c r="E25" s="9">
        <v>-94.7</v>
      </c>
      <c r="F25" s="86"/>
      <c r="G25" s="10">
        <v>-101.4</v>
      </c>
    </row>
    <row r="26" spans="1:7">
      <c r="A26" s="72" t="s">
        <v>75</v>
      </c>
      <c r="B26" s="17"/>
      <c r="C26" s="46" t="s">
        <v>129</v>
      </c>
      <c r="D26" s="46"/>
      <c r="E26" s="9">
        <v>-207.60000000000002</v>
      </c>
      <c r="F26" s="86"/>
      <c r="G26" s="10">
        <v>0</v>
      </c>
    </row>
    <row r="27" spans="1:7">
      <c r="A27" s="72"/>
      <c r="B27" s="17"/>
      <c r="C27" s="46" t="s">
        <v>130</v>
      </c>
      <c r="D27" s="46"/>
      <c r="E27" s="9">
        <v>-203</v>
      </c>
      <c r="F27" s="86"/>
      <c r="G27" s="10">
        <v>0</v>
      </c>
    </row>
    <row r="28" spans="1:7">
      <c r="A28" s="72" t="s">
        <v>75</v>
      </c>
      <c r="B28" s="17"/>
      <c r="C28" s="46" t="s">
        <v>131</v>
      </c>
      <c r="D28" s="37"/>
      <c r="E28" s="9">
        <v>-435.9</v>
      </c>
      <c r="F28" s="86"/>
      <c r="G28" s="10">
        <v>0</v>
      </c>
    </row>
    <row r="29" spans="1:7">
      <c r="A29" s="72"/>
      <c r="B29" s="17"/>
      <c r="C29" s="46" t="s">
        <v>132</v>
      </c>
      <c r="D29" s="37"/>
      <c r="E29" s="9">
        <v>-60.7</v>
      </c>
      <c r="F29" s="86"/>
      <c r="G29" s="10">
        <v>-31.2</v>
      </c>
    </row>
    <row r="30" spans="1:7">
      <c r="A30" s="72"/>
      <c r="B30" s="17"/>
      <c r="C30" s="46" t="s">
        <v>133</v>
      </c>
      <c r="D30" s="37"/>
      <c r="E30" s="9">
        <v>0</v>
      </c>
      <c r="F30" s="86"/>
      <c r="G30" s="10">
        <v>525.79999999999995</v>
      </c>
    </row>
    <row r="31" spans="1:7">
      <c r="A31" s="81"/>
      <c r="B31" s="12" t="s">
        <v>134</v>
      </c>
      <c r="C31" s="82"/>
      <c r="D31" s="83"/>
      <c r="E31" s="78">
        <v>-514.79999999999995</v>
      </c>
      <c r="F31" s="84"/>
      <c r="G31" s="80">
        <v>514.79999999999995</v>
      </c>
    </row>
    <row r="32" spans="1:7">
      <c r="A32" s="81"/>
      <c r="B32" s="12" t="s">
        <v>135</v>
      </c>
      <c r="C32" s="82"/>
      <c r="D32" s="87"/>
      <c r="E32" s="78">
        <v>-139.79999999999995</v>
      </c>
      <c r="F32" s="79"/>
      <c r="G32" s="80">
        <v>370.69999999999993</v>
      </c>
    </row>
    <row r="33" spans="1:7" ht="20.399999999999999">
      <c r="A33" s="72"/>
      <c r="B33" s="17"/>
      <c r="C33" s="88" t="s">
        <v>136</v>
      </c>
      <c r="D33" s="17"/>
      <c r="E33" s="9">
        <v>-135.9</v>
      </c>
      <c r="F33" s="86"/>
      <c r="G33" s="10">
        <v>368.2</v>
      </c>
    </row>
    <row r="34" spans="1:7" ht="20.399999999999999">
      <c r="A34" s="72"/>
      <c r="B34" s="17"/>
      <c r="C34" s="88" t="s">
        <v>137</v>
      </c>
      <c r="D34" s="17"/>
      <c r="E34" s="9">
        <v>3.9</v>
      </c>
      <c r="F34" s="86"/>
      <c r="G34" s="10">
        <v>-2.5</v>
      </c>
    </row>
    <row r="35" spans="1:7">
      <c r="A35" s="76"/>
      <c r="B35" s="20" t="s">
        <v>138</v>
      </c>
      <c r="C35" s="77"/>
      <c r="D35" s="89"/>
      <c r="E35" s="78">
        <v>514.1</v>
      </c>
      <c r="F35" s="79"/>
      <c r="G35" s="80">
        <v>143.4</v>
      </c>
    </row>
    <row r="36" spans="1:7">
      <c r="A36" s="76"/>
      <c r="B36" s="20" t="s">
        <v>139</v>
      </c>
      <c r="C36" s="77"/>
      <c r="D36" s="89"/>
      <c r="E36" s="78">
        <v>374.3</v>
      </c>
      <c r="F36" s="79"/>
      <c r="G36" s="80">
        <v>514.1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1"/>
  <sheetViews>
    <sheetView workbookViewId="0">
      <selection activeCell="A23" sqref="A23"/>
    </sheetView>
  </sheetViews>
  <sheetFormatPr defaultRowHeight="14.4"/>
  <cols>
    <col min="1" max="1" width="34.88671875" customWidth="1"/>
    <col min="2" max="2" width="18.44140625" customWidth="1"/>
    <col min="3" max="3" width="19.6640625" customWidth="1"/>
    <col min="4" max="4" width="15.44140625" bestFit="1" customWidth="1"/>
    <col min="5" max="5" width="15.33203125" bestFit="1" customWidth="1"/>
    <col min="6" max="6" width="15.33203125" customWidth="1"/>
    <col min="7" max="7" width="15.44140625" bestFit="1" customWidth="1"/>
    <col min="8" max="8" width="11.88671875" bestFit="1" customWidth="1"/>
  </cols>
  <sheetData>
    <row r="1" spans="1:8" ht="36">
      <c r="A1" s="90">
        <v>0</v>
      </c>
      <c r="B1" s="91" t="s">
        <v>140</v>
      </c>
      <c r="C1" s="91" t="s">
        <v>141</v>
      </c>
      <c r="D1" s="91" t="s">
        <v>142</v>
      </c>
      <c r="E1" s="91" t="s">
        <v>143</v>
      </c>
      <c r="F1" s="92" t="s">
        <v>100</v>
      </c>
      <c r="G1" s="91" t="s">
        <v>38</v>
      </c>
      <c r="H1" s="91" t="s">
        <v>144</v>
      </c>
    </row>
    <row r="2" spans="1:8" ht="15" thickBot="1">
      <c r="A2" s="90"/>
      <c r="B2" s="90"/>
      <c r="C2" s="165" t="s">
        <v>145</v>
      </c>
      <c r="D2" s="165"/>
      <c r="E2" s="165"/>
      <c r="F2" s="93"/>
      <c r="G2" s="91"/>
      <c r="H2" s="91"/>
    </row>
    <row r="3" spans="1:8" ht="15" thickTop="1">
      <c r="A3" s="94" t="s">
        <v>146</v>
      </c>
      <c r="B3" s="9">
        <v>4.0999999999999996</v>
      </c>
      <c r="C3" s="9">
        <v>644.9</v>
      </c>
      <c r="D3" s="95">
        <v>453.10000000000014</v>
      </c>
      <c r="E3" s="9">
        <v>-1.3</v>
      </c>
      <c r="F3" s="9">
        <v>-0.3</v>
      </c>
      <c r="G3" s="9">
        <v>67.8</v>
      </c>
      <c r="H3" s="95">
        <v>1168.3000000000002</v>
      </c>
    </row>
    <row r="4" spans="1:8">
      <c r="A4" s="96" t="s">
        <v>147</v>
      </c>
      <c r="B4" s="9">
        <v>0</v>
      </c>
      <c r="C4" s="9">
        <v>0</v>
      </c>
      <c r="D4" s="95">
        <v>56.699999999999996</v>
      </c>
      <c r="E4" s="9">
        <v>0</v>
      </c>
      <c r="F4" s="9">
        <v>0</v>
      </c>
      <c r="G4" s="9">
        <v>0</v>
      </c>
      <c r="H4" s="95">
        <v>56.699999999999996</v>
      </c>
    </row>
    <row r="5" spans="1:8">
      <c r="A5" s="96" t="s">
        <v>148</v>
      </c>
      <c r="B5" s="9">
        <v>0</v>
      </c>
      <c r="C5" s="9">
        <v>0</v>
      </c>
      <c r="D5" s="9">
        <v>2.6</v>
      </c>
      <c r="E5" s="9">
        <v>0</v>
      </c>
      <c r="F5" s="9">
        <v>0</v>
      </c>
      <c r="G5" s="9">
        <v>-2.6</v>
      </c>
      <c r="H5" s="9">
        <v>0</v>
      </c>
    </row>
    <row r="6" spans="1:8">
      <c r="A6" s="96" t="s">
        <v>149</v>
      </c>
      <c r="B6" s="9">
        <v>0</v>
      </c>
      <c r="C6" s="9">
        <v>0</v>
      </c>
      <c r="D6" s="9">
        <v>0</v>
      </c>
      <c r="E6" s="9">
        <v>4.2</v>
      </c>
      <c r="F6" s="9">
        <v>0</v>
      </c>
      <c r="G6" s="9">
        <v>1.6</v>
      </c>
      <c r="H6" s="9">
        <v>5.8</v>
      </c>
    </row>
    <row r="7" spans="1:8">
      <c r="A7" s="97" t="s">
        <v>150</v>
      </c>
      <c r="B7" s="98">
        <v>0</v>
      </c>
      <c r="C7" s="98">
        <v>0</v>
      </c>
      <c r="D7" s="98">
        <v>59.3</v>
      </c>
      <c r="E7" s="98">
        <v>4.2</v>
      </c>
      <c r="F7" s="98">
        <v>0</v>
      </c>
      <c r="G7" s="98">
        <v>-1</v>
      </c>
      <c r="H7" s="98">
        <v>62.5</v>
      </c>
    </row>
    <row r="8" spans="1:8">
      <c r="A8" s="96" t="s">
        <v>151</v>
      </c>
      <c r="B8" s="9">
        <v>0</v>
      </c>
      <c r="C8" s="9">
        <v>0</v>
      </c>
      <c r="D8" s="9">
        <v>-94.7</v>
      </c>
      <c r="E8" s="9">
        <v>0</v>
      </c>
      <c r="F8" s="9">
        <v>0</v>
      </c>
      <c r="G8" s="9">
        <v>0</v>
      </c>
      <c r="H8" s="9">
        <v>-94.7</v>
      </c>
    </row>
    <row r="9" spans="1:8">
      <c r="A9" s="96" t="s">
        <v>152</v>
      </c>
      <c r="B9" s="9">
        <v>0</v>
      </c>
      <c r="C9" s="9">
        <v>0</v>
      </c>
      <c r="D9" s="9">
        <v>25.4</v>
      </c>
      <c r="E9" s="9">
        <v>0</v>
      </c>
      <c r="F9" s="9">
        <v>0</v>
      </c>
      <c r="G9" s="9">
        <v>0</v>
      </c>
      <c r="H9" s="9">
        <v>25.4</v>
      </c>
    </row>
    <row r="10" spans="1:8">
      <c r="A10" s="96" t="s">
        <v>153</v>
      </c>
      <c r="B10" s="9">
        <v>0</v>
      </c>
      <c r="C10" s="9">
        <v>0.2</v>
      </c>
      <c r="D10" s="9">
        <v>0</v>
      </c>
      <c r="E10" s="9">
        <v>0</v>
      </c>
      <c r="F10" s="9">
        <v>0</v>
      </c>
      <c r="G10" s="9">
        <v>0</v>
      </c>
      <c r="H10" s="9">
        <v>0.2</v>
      </c>
    </row>
    <row r="11" spans="1:8">
      <c r="A11" s="96" t="s">
        <v>154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60.1</v>
      </c>
      <c r="H11" s="9">
        <v>60.1</v>
      </c>
    </row>
    <row r="12" spans="1:8">
      <c r="A12" s="97" t="s">
        <v>155</v>
      </c>
      <c r="B12" s="98">
        <v>0</v>
      </c>
      <c r="C12" s="98">
        <v>0.2</v>
      </c>
      <c r="D12" s="98">
        <v>-69.300000000000011</v>
      </c>
      <c r="E12" s="98">
        <v>0</v>
      </c>
      <c r="F12" s="98">
        <v>0</v>
      </c>
      <c r="G12" s="98">
        <v>60.1</v>
      </c>
      <c r="H12" s="98">
        <v>-9.0000000000000071</v>
      </c>
    </row>
    <row r="13" spans="1:8" ht="21.6">
      <c r="A13" s="96" t="s">
        <v>156</v>
      </c>
      <c r="B13" s="9">
        <v>0</v>
      </c>
      <c r="C13" s="9">
        <v>0</v>
      </c>
      <c r="D13" s="9">
        <v>-74</v>
      </c>
      <c r="E13" s="9">
        <v>0</v>
      </c>
      <c r="F13" s="9">
        <v>0</v>
      </c>
      <c r="G13" s="9">
        <v>0</v>
      </c>
      <c r="H13" s="9">
        <v>-74</v>
      </c>
    </row>
    <row r="14" spans="1:8">
      <c r="A14" s="96" t="s">
        <v>100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1:8">
      <c r="A15" s="96">
        <v>0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1:8">
      <c r="A16" s="46" t="s">
        <v>38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1:8">
      <c r="A17" s="99" t="s">
        <v>157</v>
      </c>
      <c r="B17" s="78">
        <v>4.0999999999999996</v>
      </c>
      <c r="C17" s="78">
        <v>645.1</v>
      </c>
      <c r="D17" s="78">
        <v>369.10000000000008</v>
      </c>
      <c r="E17" s="78">
        <v>2.9000000000000004</v>
      </c>
      <c r="F17" s="78">
        <v>-0.3</v>
      </c>
      <c r="G17" s="78">
        <v>126.9</v>
      </c>
      <c r="H17" s="78">
        <v>1147.8</v>
      </c>
    </row>
    <row r="18" spans="1:8" ht="15" thickBot="1">
      <c r="A18" s="100"/>
      <c r="B18" s="10"/>
      <c r="C18" s="10"/>
      <c r="D18" s="10"/>
      <c r="E18" s="10"/>
      <c r="F18" s="10"/>
      <c r="G18" s="10"/>
      <c r="H18" s="10"/>
    </row>
    <row r="19" spans="1:8" ht="15" thickTop="1">
      <c r="A19" s="101" t="s">
        <v>158</v>
      </c>
      <c r="B19" s="101">
        <v>3.9</v>
      </c>
      <c r="C19" s="101">
        <v>119.19999999999999</v>
      </c>
      <c r="D19" s="101">
        <v>793.80000000000007</v>
      </c>
      <c r="E19" s="101">
        <v>1.8</v>
      </c>
      <c r="F19" s="102">
        <v>0</v>
      </c>
      <c r="G19" s="101">
        <v>52.4</v>
      </c>
      <c r="H19" s="101">
        <v>971.1</v>
      </c>
    </row>
    <row r="20" spans="1:8">
      <c r="A20" s="96" t="s">
        <v>147</v>
      </c>
      <c r="B20" s="103">
        <v>0</v>
      </c>
      <c r="C20" s="103">
        <v>0</v>
      </c>
      <c r="D20" s="103">
        <v>302.3</v>
      </c>
      <c r="E20" s="103">
        <v>0</v>
      </c>
      <c r="F20" s="103">
        <v>0</v>
      </c>
      <c r="G20" s="103">
        <v>0</v>
      </c>
      <c r="H20" s="103">
        <v>302.3</v>
      </c>
    </row>
    <row r="21" spans="1:8">
      <c r="A21" s="96" t="s">
        <v>100</v>
      </c>
      <c r="B21" s="103">
        <v>0</v>
      </c>
      <c r="C21" s="103">
        <v>0</v>
      </c>
      <c r="D21" s="103">
        <v>0</v>
      </c>
      <c r="E21" s="103">
        <v>0</v>
      </c>
      <c r="F21" s="10">
        <v>-0.3</v>
      </c>
      <c r="G21" s="103">
        <v>0</v>
      </c>
      <c r="H21" s="103">
        <v>-0.3</v>
      </c>
    </row>
    <row r="22" spans="1:8">
      <c r="A22" s="104" t="s">
        <v>148</v>
      </c>
      <c r="B22" s="103">
        <v>0</v>
      </c>
      <c r="C22" s="103">
        <v>0</v>
      </c>
      <c r="D22" s="103">
        <v>-15.4</v>
      </c>
      <c r="E22" s="103">
        <v>0</v>
      </c>
      <c r="F22" s="103">
        <v>0</v>
      </c>
      <c r="G22" s="103">
        <v>15.4</v>
      </c>
      <c r="H22" s="103">
        <v>0</v>
      </c>
    </row>
    <row r="23" spans="1:8">
      <c r="A23" s="96" t="s">
        <v>149</v>
      </c>
      <c r="B23" s="103">
        <v>0</v>
      </c>
      <c r="C23" s="103">
        <v>0</v>
      </c>
      <c r="D23" s="103">
        <v>0</v>
      </c>
      <c r="E23" s="103">
        <v>-3.1</v>
      </c>
      <c r="F23" s="103">
        <v>0</v>
      </c>
      <c r="G23" s="103">
        <v>0</v>
      </c>
      <c r="H23" s="103">
        <v>-3.1</v>
      </c>
    </row>
    <row r="24" spans="1:8">
      <c r="A24" s="105" t="s">
        <v>150</v>
      </c>
      <c r="B24" s="106">
        <v>0</v>
      </c>
      <c r="C24" s="106">
        <v>0</v>
      </c>
      <c r="D24" s="107">
        <v>286.90000000000003</v>
      </c>
      <c r="E24" s="107">
        <v>-3.1</v>
      </c>
      <c r="F24" s="107">
        <v>-0.3</v>
      </c>
      <c r="G24" s="107">
        <v>15.4</v>
      </c>
      <c r="H24" s="107">
        <v>299</v>
      </c>
    </row>
    <row r="25" spans="1:8">
      <c r="A25" s="108" t="s">
        <v>151</v>
      </c>
      <c r="B25" s="103">
        <v>0</v>
      </c>
      <c r="C25" s="103">
        <v>0</v>
      </c>
      <c r="D25" s="103">
        <v>-101.4</v>
      </c>
      <c r="E25" s="103">
        <v>0</v>
      </c>
      <c r="F25" s="103">
        <v>0</v>
      </c>
      <c r="G25" s="103">
        <v>0</v>
      </c>
      <c r="H25" s="103">
        <v>-101.4</v>
      </c>
    </row>
    <row r="26" spans="1:8">
      <c r="A26" s="96" t="s">
        <v>152</v>
      </c>
      <c r="B26" s="103">
        <v>0</v>
      </c>
      <c r="C26" s="103">
        <v>0</v>
      </c>
      <c r="D26" s="103">
        <v>8.1999999999999993</v>
      </c>
      <c r="E26" s="103">
        <v>0</v>
      </c>
      <c r="F26" s="103">
        <v>0</v>
      </c>
      <c r="G26" s="103">
        <v>0</v>
      </c>
      <c r="H26" s="103">
        <v>8.1999999999999993</v>
      </c>
    </row>
    <row r="27" spans="1:8">
      <c r="A27" s="96" t="s">
        <v>153</v>
      </c>
      <c r="B27" s="109">
        <v>0.2</v>
      </c>
      <c r="C27" s="103">
        <v>525.70000000000005</v>
      </c>
      <c r="D27" s="103">
        <v>0</v>
      </c>
      <c r="E27" s="103">
        <v>0</v>
      </c>
      <c r="F27" s="103">
        <v>0</v>
      </c>
      <c r="G27" s="103">
        <v>0</v>
      </c>
      <c r="H27" s="103">
        <v>525.90000000000009</v>
      </c>
    </row>
    <row r="28" spans="1:8">
      <c r="A28" s="105" t="s">
        <v>155</v>
      </c>
      <c r="B28" s="106">
        <v>0.2</v>
      </c>
      <c r="C28" s="106">
        <v>525.70000000000005</v>
      </c>
      <c r="D28" s="106">
        <v>-93.2</v>
      </c>
      <c r="E28" s="106">
        <v>0</v>
      </c>
      <c r="F28" s="106">
        <v>0</v>
      </c>
      <c r="G28" s="106">
        <v>0</v>
      </c>
      <c r="H28" s="106">
        <v>432.7000000000001</v>
      </c>
    </row>
    <row r="29" spans="1:8" ht="21.6">
      <c r="A29" s="96" t="s">
        <v>156</v>
      </c>
      <c r="B29" s="103">
        <v>0</v>
      </c>
      <c r="C29" s="103">
        <v>0</v>
      </c>
      <c r="D29" s="103">
        <v>-534.4</v>
      </c>
      <c r="E29" s="103">
        <v>0</v>
      </c>
      <c r="F29" s="103">
        <v>0</v>
      </c>
      <c r="G29" s="103">
        <v>0</v>
      </c>
      <c r="H29" s="103">
        <v>-534.4</v>
      </c>
    </row>
    <row r="30" spans="1:8">
      <c r="A30" s="96" t="s">
        <v>38</v>
      </c>
      <c r="B30" s="92" t="s">
        <v>186</v>
      </c>
      <c r="C30" s="110">
        <v>0</v>
      </c>
      <c r="D30" s="110">
        <v>0</v>
      </c>
      <c r="E30" s="110">
        <v>0</v>
      </c>
      <c r="F30" s="148" t="s">
        <v>186</v>
      </c>
      <c r="G30" s="110">
        <v>0</v>
      </c>
      <c r="H30" s="110">
        <v>0</v>
      </c>
    </row>
    <row r="31" spans="1:8" ht="15" thickBot="1">
      <c r="A31" s="111" t="s">
        <v>159</v>
      </c>
      <c r="B31" s="112">
        <v>4.0999999999999996</v>
      </c>
      <c r="C31" s="112">
        <v>644.9</v>
      </c>
      <c r="D31" s="112">
        <v>453.10000000000014</v>
      </c>
      <c r="E31" s="112">
        <v>-1.3</v>
      </c>
      <c r="F31" s="112">
        <v>-0.3</v>
      </c>
      <c r="G31" s="112">
        <v>67.8</v>
      </c>
      <c r="H31" s="112">
        <v>1168.3000000000002</v>
      </c>
    </row>
  </sheetData>
  <mergeCells count="1">
    <mergeCell ref="C2:E2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7"/>
  <sheetViews>
    <sheetView zoomScale="85" zoomScaleNormal="85" workbookViewId="0">
      <selection activeCell="B1" sqref="B1:B3"/>
    </sheetView>
  </sheetViews>
  <sheetFormatPr defaultRowHeight="14.4"/>
  <cols>
    <col min="1" max="1" width="1.6640625" customWidth="1"/>
    <col min="2" max="2" width="40" customWidth="1"/>
    <col min="3" max="11" width="13" customWidth="1"/>
  </cols>
  <sheetData>
    <row r="1" spans="1:11" ht="15" customHeight="1" thickBot="1">
      <c r="A1" s="171"/>
      <c r="B1" s="174" t="s">
        <v>205</v>
      </c>
      <c r="C1" s="149"/>
      <c r="D1" s="177" t="s">
        <v>165</v>
      </c>
      <c r="E1" s="177"/>
      <c r="F1" s="149"/>
      <c r="G1" s="149"/>
      <c r="H1" s="149"/>
      <c r="I1" s="174" t="s">
        <v>162</v>
      </c>
      <c r="J1" s="166" t="s">
        <v>202</v>
      </c>
      <c r="K1" s="166" t="s">
        <v>21</v>
      </c>
    </row>
    <row r="2" spans="1:11" ht="15" customHeight="1" thickBot="1">
      <c r="A2" s="172"/>
      <c r="B2" s="175"/>
      <c r="C2" s="150"/>
      <c r="D2" s="151" t="s">
        <v>166</v>
      </c>
      <c r="E2" s="150"/>
      <c r="F2" s="150"/>
      <c r="G2" s="174" t="s">
        <v>160</v>
      </c>
      <c r="H2" s="174" t="s">
        <v>161</v>
      </c>
      <c r="I2" s="175"/>
      <c r="J2" s="167"/>
      <c r="K2" s="167"/>
    </row>
    <row r="3" spans="1:11" ht="18.600000000000001" thickBot="1">
      <c r="A3" s="173"/>
      <c r="B3" s="176"/>
      <c r="C3" s="152" t="s">
        <v>167</v>
      </c>
      <c r="D3" s="152" t="s">
        <v>168</v>
      </c>
      <c r="E3" s="152" t="s">
        <v>163</v>
      </c>
      <c r="F3" s="152" t="s">
        <v>164</v>
      </c>
      <c r="G3" s="176"/>
      <c r="H3" s="176"/>
      <c r="I3" s="176"/>
      <c r="J3" s="168"/>
      <c r="K3" s="168"/>
    </row>
    <row r="4" spans="1:11" ht="15" thickTop="1">
      <c r="A4" s="113"/>
      <c r="B4" s="114" t="s">
        <v>169</v>
      </c>
      <c r="C4" s="115">
        <v>2060.1</v>
      </c>
      <c r="D4" s="115">
        <v>1035.4000000000001</v>
      </c>
      <c r="E4" s="115">
        <v>430.8</v>
      </c>
      <c r="F4" s="115">
        <v>112.7</v>
      </c>
      <c r="G4" s="115">
        <v>977.3</v>
      </c>
      <c r="H4" s="115">
        <v>2435.6999999999998</v>
      </c>
      <c r="I4" s="115">
        <v>227.6</v>
      </c>
      <c r="J4" s="115">
        <v>7279.6</v>
      </c>
      <c r="K4" s="115">
        <v>217.8</v>
      </c>
    </row>
    <row r="5" spans="1:11">
      <c r="A5" s="113"/>
      <c r="B5" s="114" t="s">
        <v>170</v>
      </c>
      <c r="C5" s="115" t="s">
        <v>186</v>
      </c>
      <c r="D5" s="115">
        <v>0</v>
      </c>
      <c r="E5" s="115">
        <v>0</v>
      </c>
      <c r="F5" s="115" t="s">
        <v>186</v>
      </c>
      <c r="G5" s="115" t="s">
        <v>186</v>
      </c>
      <c r="H5" s="115">
        <v>-2326.8000000000002</v>
      </c>
      <c r="I5" s="115">
        <v>-227</v>
      </c>
      <c r="J5" s="115">
        <v>-2553.8000000000002</v>
      </c>
      <c r="K5" s="115" t="s">
        <v>186</v>
      </c>
    </row>
    <row r="6" spans="1:11">
      <c r="A6" s="116" t="s">
        <v>171</v>
      </c>
      <c r="B6" s="116"/>
      <c r="C6" s="117">
        <v>2060.1</v>
      </c>
      <c r="D6" s="117">
        <v>1035.4000000000001</v>
      </c>
      <c r="E6" s="117">
        <v>430.8</v>
      </c>
      <c r="F6" s="117">
        <v>112.7</v>
      </c>
      <c r="G6" s="117">
        <v>977.3</v>
      </c>
      <c r="H6" s="117">
        <v>217.84232518735502</v>
      </c>
      <c r="I6" s="117">
        <v>4725.8</v>
      </c>
      <c r="J6" s="117">
        <v>217.84232518735502</v>
      </c>
      <c r="K6" s="117">
        <v>217.8</v>
      </c>
    </row>
    <row r="7" spans="1:11">
      <c r="A7" s="113"/>
      <c r="B7" s="114"/>
      <c r="C7" s="115"/>
      <c r="D7" s="115"/>
      <c r="E7" s="115"/>
      <c r="F7" s="115"/>
      <c r="G7" s="115"/>
      <c r="H7" s="115"/>
      <c r="I7" s="115"/>
      <c r="J7" s="115"/>
      <c r="K7" s="115"/>
    </row>
    <row r="8" spans="1:11">
      <c r="A8" s="169" t="s">
        <v>7</v>
      </c>
      <c r="B8" s="169"/>
      <c r="C8" s="115">
        <v>1027.0999999999999</v>
      </c>
      <c r="D8" s="115">
        <v>600.1</v>
      </c>
      <c r="E8" s="115">
        <v>245.5</v>
      </c>
      <c r="F8" s="115">
        <v>59</v>
      </c>
      <c r="G8" s="115">
        <v>401.4</v>
      </c>
      <c r="H8" s="115">
        <v>37.200000000000003</v>
      </c>
      <c r="I8" s="115">
        <v>-0.4</v>
      </c>
      <c r="J8" s="115">
        <v>2369.9</v>
      </c>
      <c r="K8" s="115">
        <v>127.7</v>
      </c>
    </row>
    <row r="9" spans="1:11" ht="19.2">
      <c r="A9" s="118"/>
      <c r="B9" s="119" t="s">
        <v>172</v>
      </c>
      <c r="C9" s="120">
        <v>0.498</v>
      </c>
      <c r="D9" s="120">
        <v>0.57999999999999996</v>
      </c>
      <c r="E9" s="120">
        <v>0.56999999999999995</v>
      </c>
      <c r="F9" s="120">
        <v>0.52400000000000002</v>
      </c>
      <c r="G9" s="120">
        <v>0.41099999999999998</v>
      </c>
      <c r="H9" s="120">
        <v>0.34200000000000003</v>
      </c>
      <c r="I9" s="120">
        <v>0</v>
      </c>
      <c r="J9" s="120">
        <v>0.501</v>
      </c>
      <c r="K9" s="120">
        <v>0.58599999999999997</v>
      </c>
    </row>
    <row r="10" spans="1:11">
      <c r="A10" s="170" t="s">
        <v>173</v>
      </c>
      <c r="B10" s="170"/>
      <c r="C10" s="117">
        <v>282.5</v>
      </c>
      <c r="D10" s="117">
        <v>109.6</v>
      </c>
      <c r="E10" s="117">
        <v>-72.400000000000006</v>
      </c>
      <c r="F10" s="117">
        <v>-2.2999999999999998</v>
      </c>
      <c r="G10" s="117">
        <v>97.4</v>
      </c>
      <c r="H10" s="117">
        <v>28</v>
      </c>
      <c r="I10" s="117">
        <v>-0.4</v>
      </c>
      <c r="J10" s="117">
        <v>442.4</v>
      </c>
      <c r="K10" s="117">
        <v>-85.7</v>
      </c>
    </row>
    <row r="11" spans="1:11">
      <c r="A11" s="121"/>
      <c r="B11" s="118"/>
      <c r="C11" s="122">
        <v>0.13700000000000001</v>
      </c>
      <c r="D11" s="122">
        <v>0.106</v>
      </c>
      <c r="E11" s="122">
        <v>-0.16800000000000001</v>
      </c>
      <c r="F11" s="122">
        <v>-0.02</v>
      </c>
      <c r="G11" s="122">
        <v>0.1</v>
      </c>
      <c r="H11" s="122">
        <v>0.25700000000000001</v>
      </c>
      <c r="I11" s="122">
        <v>-0.66700000000000004</v>
      </c>
      <c r="J11" s="122">
        <v>9.4E-2</v>
      </c>
      <c r="K11" s="122">
        <v>-0.39300000000000002</v>
      </c>
    </row>
    <row r="12" spans="1:11">
      <c r="A12" s="123" t="s">
        <v>174</v>
      </c>
      <c r="B12" s="124"/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 t="s">
        <v>186</v>
      </c>
    </row>
    <row r="13" spans="1:11">
      <c r="A13" s="118"/>
      <c r="B13" s="125" t="s">
        <v>175</v>
      </c>
      <c r="C13" s="115">
        <v>1223.8</v>
      </c>
      <c r="D13" s="115">
        <v>852.5</v>
      </c>
      <c r="E13" s="115">
        <v>724.6</v>
      </c>
      <c r="F13" s="115">
        <v>133.4</v>
      </c>
      <c r="G13" s="115">
        <v>412.9</v>
      </c>
      <c r="H13" s="115">
        <v>84.8</v>
      </c>
      <c r="I13" s="115">
        <v>71.400000000000006</v>
      </c>
      <c r="J13" s="115">
        <v>3503.4</v>
      </c>
      <c r="K13" s="115">
        <v>494.8</v>
      </c>
    </row>
    <row r="14" spans="1:11">
      <c r="A14" s="118"/>
      <c r="B14" s="125" t="s">
        <v>176</v>
      </c>
      <c r="C14" s="115">
        <v>8.6</v>
      </c>
      <c r="D14" s="115">
        <v>0</v>
      </c>
      <c r="E14" s="115" t="s">
        <v>186</v>
      </c>
      <c r="F14" s="115" t="s">
        <v>186</v>
      </c>
      <c r="G14" s="115">
        <v>3.8</v>
      </c>
      <c r="H14" s="115">
        <v>22.3</v>
      </c>
      <c r="I14" s="115">
        <v>3.8</v>
      </c>
      <c r="J14" s="115">
        <v>38.5</v>
      </c>
      <c r="K14" s="115" t="s">
        <v>186</v>
      </c>
    </row>
    <row r="15" spans="1:11">
      <c r="A15" s="113"/>
      <c r="B15" s="125" t="s">
        <v>63</v>
      </c>
      <c r="C15" s="115">
        <v>302.60000000000002</v>
      </c>
      <c r="D15" s="115">
        <v>199.8</v>
      </c>
      <c r="E15" s="115">
        <v>206.2</v>
      </c>
      <c r="F15" s="115">
        <v>49.3</v>
      </c>
      <c r="G15" s="115">
        <v>305.3</v>
      </c>
      <c r="H15" s="115">
        <v>746.5</v>
      </c>
      <c r="I15" s="115">
        <v>41.1</v>
      </c>
      <c r="J15" s="115">
        <v>1850.8</v>
      </c>
      <c r="K15" s="115" t="s">
        <v>186</v>
      </c>
    </row>
    <row r="16" spans="1:11">
      <c r="A16" s="126"/>
      <c r="B16" s="125" t="s">
        <v>177</v>
      </c>
      <c r="C16" s="117">
        <v>545.6</v>
      </c>
      <c r="D16" s="117">
        <v>270.39999999999998</v>
      </c>
      <c r="E16" s="117">
        <v>100.7</v>
      </c>
      <c r="F16" s="117">
        <v>37.700000000000003</v>
      </c>
      <c r="G16" s="117">
        <v>299.60000000000002</v>
      </c>
      <c r="H16" s="117">
        <v>84.8</v>
      </c>
      <c r="I16" s="117">
        <v>71.400000000000006</v>
      </c>
      <c r="J16" s="117">
        <v>1410.2</v>
      </c>
      <c r="K16" s="117" t="s">
        <v>186</v>
      </c>
    </row>
    <row r="17" spans="1:11">
      <c r="A17" s="123" t="s">
        <v>178</v>
      </c>
      <c r="B17" s="118"/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5">
        <v>0</v>
      </c>
      <c r="K17" s="115" t="s">
        <v>186</v>
      </c>
    </row>
    <row r="18" spans="1:11">
      <c r="A18" s="118"/>
      <c r="B18" s="125" t="s">
        <v>105</v>
      </c>
      <c r="C18" s="115">
        <v>-217.9</v>
      </c>
      <c r="D18" s="115">
        <v>-153.30000000000001</v>
      </c>
      <c r="E18" s="115">
        <v>-108.8</v>
      </c>
      <c r="F18" s="115">
        <v>-15.8</v>
      </c>
      <c r="G18" s="115">
        <v>-4.5999999999999996</v>
      </c>
      <c r="H18" s="115">
        <v>-0.7</v>
      </c>
      <c r="I18" s="115">
        <v>-2.4</v>
      </c>
      <c r="J18" s="115">
        <v>-503.5</v>
      </c>
      <c r="K18" s="115">
        <v>-70.599999999999994</v>
      </c>
    </row>
    <row r="19" spans="1:11" ht="19.2">
      <c r="A19" s="126"/>
      <c r="B19" s="127" t="s">
        <v>179</v>
      </c>
      <c r="C19" s="117">
        <v>0</v>
      </c>
      <c r="D19" s="117">
        <v>0</v>
      </c>
      <c r="E19" s="117">
        <v>-9.5</v>
      </c>
      <c r="F19" s="117">
        <v>0</v>
      </c>
      <c r="G19" s="117">
        <v>0</v>
      </c>
      <c r="H19" s="117" t="s">
        <v>186</v>
      </c>
      <c r="I19" s="117" t="s">
        <v>186</v>
      </c>
      <c r="J19" s="117">
        <v>-9.5</v>
      </c>
      <c r="K19" s="117">
        <v>-54.252876141999998</v>
      </c>
    </row>
    <row r="20" spans="1:11">
      <c r="A20" s="121"/>
      <c r="B20" s="118"/>
      <c r="C20" s="118"/>
      <c r="D20" s="118"/>
      <c r="E20" s="118"/>
      <c r="F20" s="118"/>
      <c r="G20" s="118"/>
      <c r="H20" s="118"/>
      <c r="I20" s="118"/>
      <c r="J20" s="128"/>
      <c r="K20" s="128"/>
    </row>
    <row r="21" spans="1:11" ht="15" thickBot="1">
      <c r="A21" s="129"/>
      <c r="B21" s="129" t="s">
        <v>2</v>
      </c>
      <c r="C21" s="131"/>
      <c r="D21" s="131"/>
      <c r="E21" s="130"/>
      <c r="F21" s="130"/>
      <c r="G21" s="132"/>
      <c r="H21" s="132"/>
      <c r="I21" s="132"/>
      <c r="J21" s="132"/>
      <c r="K21" s="132"/>
    </row>
    <row r="22" spans="1:11" ht="15" thickTop="1">
      <c r="A22" s="113"/>
      <c r="B22" s="114" t="s">
        <v>169</v>
      </c>
      <c r="C22" s="133" t="s">
        <v>203</v>
      </c>
      <c r="D22" s="133">
        <v>880.9</v>
      </c>
      <c r="E22" s="133">
        <v>156.6</v>
      </c>
      <c r="F22" s="133">
        <v>76.900000000000006</v>
      </c>
      <c r="G22" s="133">
        <v>605.70000000000005</v>
      </c>
      <c r="H22" s="133">
        <v>2568.6</v>
      </c>
      <c r="I22" s="133">
        <v>328.6</v>
      </c>
      <c r="J22" s="133">
        <v>6643.8</v>
      </c>
      <c r="K22" s="133">
        <v>255.9</v>
      </c>
    </row>
    <row r="23" spans="1:11">
      <c r="A23" s="113"/>
      <c r="B23" s="114" t="s">
        <v>170</v>
      </c>
      <c r="C23" s="133">
        <v>0</v>
      </c>
      <c r="D23" s="133">
        <v>0</v>
      </c>
      <c r="E23" s="133">
        <v>0</v>
      </c>
      <c r="F23" s="133" t="s">
        <v>186</v>
      </c>
      <c r="G23" s="133" t="s">
        <v>186</v>
      </c>
      <c r="H23" s="133">
        <v>-2377.8000000000002</v>
      </c>
      <c r="I23" s="133">
        <v>-327.9</v>
      </c>
      <c r="J23" s="133">
        <v>-2705.7</v>
      </c>
      <c r="K23" s="133" t="s">
        <v>186</v>
      </c>
    </row>
    <row r="24" spans="1:11">
      <c r="A24" s="116" t="s">
        <v>171</v>
      </c>
      <c r="B24" s="116"/>
      <c r="C24" s="134" t="s">
        <v>203</v>
      </c>
      <c r="D24" s="134">
        <v>880.9</v>
      </c>
      <c r="E24" s="134">
        <v>156.6</v>
      </c>
      <c r="F24" s="134">
        <v>76.900000000000006</v>
      </c>
      <c r="G24" s="134">
        <v>605.70000000000005</v>
      </c>
      <c r="H24" s="134">
        <v>190.8</v>
      </c>
      <c r="I24" s="134">
        <v>0.7</v>
      </c>
      <c r="J24" s="134">
        <v>3938.1</v>
      </c>
      <c r="K24" s="134">
        <v>255.9</v>
      </c>
    </row>
    <row r="25" spans="1:11">
      <c r="A25" s="113"/>
      <c r="B25" s="114"/>
      <c r="C25" s="133"/>
      <c r="D25" s="133"/>
      <c r="E25" s="133"/>
      <c r="F25" s="133"/>
      <c r="G25" s="133"/>
      <c r="H25" s="133"/>
      <c r="I25" s="133"/>
      <c r="J25" s="133"/>
      <c r="K25" s="133"/>
    </row>
    <row r="26" spans="1:11">
      <c r="A26" s="169" t="s">
        <v>7</v>
      </c>
      <c r="B26" s="169"/>
      <c r="C26" s="133">
        <v>1043.5999999999999</v>
      </c>
      <c r="D26" s="133">
        <v>517</v>
      </c>
      <c r="E26" s="133">
        <v>97.6</v>
      </c>
      <c r="F26" s="133">
        <v>41.2</v>
      </c>
      <c r="G26" s="133">
        <v>249.6</v>
      </c>
      <c r="H26" s="133">
        <v>55.1</v>
      </c>
      <c r="I26" s="133">
        <v>-0.2</v>
      </c>
      <c r="J26" s="133">
        <v>2003.9</v>
      </c>
      <c r="K26" s="133">
        <v>146</v>
      </c>
    </row>
    <row r="27" spans="1:11" ht="19.2">
      <c r="A27" s="118"/>
      <c r="B27" s="119" t="s">
        <v>172</v>
      </c>
      <c r="C27" s="135">
        <v>0.51500000000000001</v>
      </c>
      <c r="D27" s="135">
        <v>0.58699999999999997</v>
      </c>
      <c r="E27" s="135">
        <v>0.623</v>
      </c>
      <c r="F27" s="135">
        <v>0.53600000000000003</v>
      </c>
      <c r="G27" s="135">
        <v>0.41199999999999998</v>
      </c>
      <c r="H27" s="135">
        <v>0.28899999999999998</v>
      </c>
      <c r="I27" s="135" t="s">
        <v>204</v>
      </c>
      <c r="J27" s="135">
        <v>0.50900000000000001</v>
      </c>
      <c r="K27" s="135">
        <v>0.57099999999999995</v>
      </c>
    </row>
    <row r="28" spans="1:11">
      <c r="A28" s="170" t="s">
        <v>173</v>
      </c>
      <c r="B28" s="170"/>
      <c r="C28" s="134">
        <v>377.6</v>
      </c>
      <c r="D28" s="134">
        <v>110.9</v>
      </c>
      <c r="E28" s="134">
        <v>-37.799999999999997</v>
      </c>
      <c r="F28" s="134">
        <v>6.2</v>
      </c>
      <c r="G28" s="134">
        <v>87.8</v>
      </c>
      <c r="H28" s="134">
        <v>36</v>
      </c>
      <c r="I28" s="134">
        <v>-0.2</v>
      </c>
      <c r="J28" s="134">
        <v>580.5</v>
      </c>
      <c r="K28" s="134">
        <v>-53.3</v>
      </c>
    </row>
    <row r="29" spans="1:11">
      <c r="A29" s="121"/>
      <c r="B29" s="118"/>
      <c r="C29" s="136">
        <v>0.186</v>
      </c>
      <c r="D29" s="136">
        <v>0.126</v>
      </c>
      <c r="E29" s="136">
        <v>-0.24099999999999999</v>
      </c>
      <c r="F29" s="136">
        <v>8.1000000000000003E-2</v>
      </c>
      <c r="G29" s="136">
        <v>0.14499999999999999</v>
      </c>
      <c r="H29" s="136">
        <v>1.4E-2</v>
      </c>
      <c r="I29" s="136">
        <f t="shared" ref="I29:J29" si="0">I28/I22</f>
        <v>-6.0864272671941571E-4</v>
      </c>
      <c r="J29" s="136">
        <f t="shared" si="0"/>
        <v>8.7374695204551614E-2</v>
      </c>
      <c r="K29" s="136">
        <v>-0.20799999999999999</v>
      </c>
    </row>
    <row r="30" spans="1:11">
      <c r="A30" s="123" t="s">
        <v>174</v>
      </c>
      <c r="B30" s="124"/>
      <c r="C30" s="133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33" t="s">
        <v>186</v>
      </c>
    </row>
    <row r="31" spans="1:11">
      <c r="A31" s="118"/>
      <c r="B31" s="125" t="s">
        <v>175</v>
      </c>
      <c r="C31" s="133">
        <v>395.6</v>
      </c>
      <c r="D31" s="133">
        <v>135.69999999999999</v>
      </c>
      <c r="E31" s="133">
        <v>28</v>
      </c>
      <c r="F31" s="133">
        <v>24.5</v>
      </c>
      <c r="G31" s="133">
        <v>335.9</v>
      </c>
      <c r="H31" s="133">
        <v>33.700000000000003</v>
      </c>
      <c r="I31" s="133">
        <v>90.2</v>
      </c>
      <c r="J31" s="133">
        <v>1043.5999999999999</v>
      </c>
      <c r="K31" s="133">
        <v>50.9</v>
      </c>
    </row>
    <row r="32" spans="1:11">
      <c r="A32" s="118"/>
      <c r="B32" s="125" t="s">
        <v>176</v>
      </c>
      <c r="C32" s="133">
        <v>1.8</v>
      </c>
      <c r="D32" s="133" t="s">
        <v>186</v>
      </c>
      <c r="E32" s="133" t="s">
        <v>186</v>
      </c>
      <c r="F32" s="133">
        <v>0.3</v>
      </c>
      <c r="G32" s="133">
        <v>3.9</v>
      </c>
      <c r="H32" s="133">
        <v>17.8</v>
      </c>
      <c r="I32" s="133">
        <v>4</v>
      </c>
      <c r="J32" s="133">
        <v>27.8</v>
      </c>
      <c r="K32" s="133" t="s">
        <v>186</v>
      </c>
    </row>
    <row r="33" spans="1:11">
      <c r="A33" s="113"/>
      <c r="B33" s="125" t="s">
        <v>63</v>
      </c>
      <c r="C33" s="133">
        <v>249.8</v>
      </c>
      <c r="D33" s="133">
        <v>139.1</v>
      </c>
      <c r="E33" s="133">
        <v>29.3</v>
      </c>
      <c r="F33" s="133">
        <v>23.4</v>
      </c>
      <c r="G33" s="133">
        <v>163.5</v>
      </c>
      <c r="H33" s="133">
        <v>757.7</v>
      </c>
      <c r="I33" s="133">
        <v>42.5</v>
      </c>
      <c r="J33" s="133">
        <v>1405.3</v>
      </c>
      <c r="K33" s="133">
        <v>49.6</v>
      </c>
    </row>
    <row r="34" spans="1:11">
      <c r="A34" s="126"/>
      <c r="B34" s="125" t="s">
        <v>177</v>
      </c>
      <c r="C34" s="134">
        <v>394.3</v>
      </c>
      <c r="D34" s="134">
        <v>135.69999999999999</v>
      </c>
      <c r="E34" s="134">
        <v>28</v>
      </c>
      <c r="F34" s="134">
        <v>24.5</v>
      </c>
      <c r="G34" s="134">
        <v>231</v>
      </c>
      <c r="H34" s="134">
        <v>33.700000000000003</v>
      </c>
      <c r="I34" s="134">
        <v>90.2</v>
      </c>
      <c r="J34" s="134">
        <v>937.41559103791906</v>
      </c>
      <c r="K34" s="134">
        <v>50.9</v>
      </c>
    </row>
    <row r="35" spans="1:11">
      <c r="A35" s="123" t="s">
        <v>178</v>
      </c>
      <c r="B35" s="118"/>
      <c r="C35" s="133">
        <v>0</v>
      </c>
      <c r="D35" s="133">
        <v>0</v>
      </c>
      <c r="E35" s="133">
        <v>0</v>
      </c>
      <c r="F35" s="133">
        <v>0</v>
      </c>
      <c r="G35" s="133">
        <v>0</v>
      </c>
      <c r="H35" s="133">
        <v>0</v>
      </c>
      <c r="I35" s="133">
        <v>0</v>
      </c>
      <c r="J35" s="133">
        <v>0</v>
      </c>
      <c r="K35" s="133"/>
    </row>
    <row r="36" spans="1:11">
      <c r="A36" s="118"/>
      <c r="B36" s="125" t="s">
        <v>105</v>
      </c>
      <c r="C36" s="133">
        <v>-28</v>
      </c>
      <c r="D36" s="133">
        <v>-22.3</v>
      </c>
      <c r="E36" s="133">
        <v>-5.8</v>
      </c>
      <c r="F36" s="133">
        <v>-2.1</v>
      </c>
      <c r="G36" s="133">
        <v>-2.5</v>
      </c>
      <c r="H36" s="133">
        <v>-0.7</v>
      </c>
      <c r="I36" s="133">
        <v>-3.4</v>
      </c>
      <c r="J36" s="133">
        <v>-64.8</v>
      </c>
      <c r="K36" s="133">
        <v>-7.3</v>
      </c>
    </row>
    <row r="37" spans="1:11" ht="19.2">
      <c r="A37" s="126"/>
      <c r="B37" s="127" t="s">
        <v>179</v>
      </c>
      <c r="C37" s="137">
        <v>0</v>
      </c>
      <c r="D37" s="137">
        <v>0</v>
      </c>
      <c r="E37" s="137">
        <v>0</v>
      </c>
      <c r="F37" s="137">
        <v>0</v>
      </c>
      <c r="G37" s="137">
        <v>0</v>
      </c>
      <c r="H37" s="137">
        <v>0</v>
      </c>
      <c r="I37" s="137">
        <v>0</v>
      </c>
      <c r="J37" s="137">
        <v>0</v>
      </c>
      <c r="K37" s="137"/>
    </row>
  </sheetData>
  <mergeCells count="12">
    <mergeCell ref="K1:K3"/>
    <mergeCell ref="A8:B8"/>
    <mergeCell ref="A10:B10"/>
    <mergeCell ref="A26:B26"/>
    <mergeCell ref="A28:B28"/>
    <mergeCell ref="A1:A3"/>
    <mergeCell ref="B1:B3"/>
    <mergeCell ref="I1:I3"/>
    <mergeCell ref="J1:J3"/>
    <mergeCell ref="G2:G3"/>
    <mergeCell ref="H2:H3"/>
    <mergeCell ref="D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zoomScale="130" zoomScaleNormal="130" workbookViewId="0">
      <selection activeCell="J12" sqref="J12"/>
    </sheetView>
  </sheetViews>
  <sheetFormatPr defaultRowHeight="14.4"/>
  <cols>
    <col min="1" max="1" width="24.5546875" bestFit="1" customWidth="1"/>
    <col min="2" max="5" width="14.33203125" customWidth="1"/>
  </cols>
  <sheetData>
    <row r="1" spans="1:5">
      <c r="A1" s="138"/>
      <c r="B1" s="178" t="s">
        <v>180</v>
      </c>
      <c r="C1" s="178"/>
      <c r="D1" s="179" t="s">
        <v>181</v>
      </c>
      <c r="E1" s="179"/>
    </row>
    <row r="2" spans="1:5" ht="15" thickBot="1">
      <c r="A2" s="139"/>
      <c r="B2" s="140" t="s">
        <v>1</v>
      </c>
      <c r="C2" s="141" t="s">
        <v>2</v>
      </c>
      <c r="D2" s="140" t="s">
        <v>1</v>
      </c>
      <c r="E2" s="141" t="s">
        <v>2</v>
      </c>
    </row>
    <row r="3" spans="1:5" ht="15" thickTop="1">
      <c r="A3" s="142" t="s">
        <v>182</v>
      </c>
      <c r="B3" s="143">
        <v>0</v>
      </c>
      <c r="C3" s="144">
        <v>0</v>
      </c>
      <c r="D3" s="143">
        <v>0</v>
      </c>
      <c r="E3" s="144">
        <v>0</v>
      </c>
    </row>
    <row r="4" spans="1:5">
      <c r="A4" s="142" t="s">
        <v>183</v>
      </c>
      <c r="B4" s="143">
        <v>2060</v>
      </c>
      <c r="C4" s="144">
        <v>2026.5</v>
      </c>
      <c r="D4" s="143">
        <v>1365.3</v>
      </c>
      <c r="E4" s="144">
        <v>514.4</v>
      </c>
    </row>
    <row r="5" spans="1:5">
      <c r="A5" s="142" t="s">
        <v>184</v>
      </c>
      <c r="B5" s="143">
        <v>300.60000000000002</v>
      </c>
      <c r="C5" s="144">
        <v>312.5</v>
      </c>
      <c r="D5" s="143">
        <v>206.2</v>
      </c>
      <c r="E5" s="144">
        <v>47</v>
      </c>
    </row>
    <row r="6" spans="1:5">
      <c r="A6" s="142" t="s">
        <v>185</v>
      </c>
      <c r="B6" s="143">
        <v>290.2</v>
      </c>
      <c r="C6" s="144">
        <v>0</v>
      </c>
      <c r="D6" s="143">
        <v>358.3</v>
      </c>
      <c r="E6" s="144" t="s">
        <v>186</v>
      </c>
    </row>
    <row r="7" spans="1:5">
      <c r="A7" s="142" t="s">
        <v>187</v>
      </c>
      <c r="B7" s="143">
        <v>240.5</v>
      </c>
      <c r="C7" s="144">
        <v>232.9</v>
      </c>
      <c r="D7" s="143">
        <v>202.4</v>
      </c>
      <c r="E7" s="144">
        <v>40.700000000000003</v>
      </c>
    </row>
    <row r="8" spans="1:5">
      <c r="A8" s="142" t="s">
        <v>188</v>
      </c>
      <c r="B8" s="143">
        <v>174.4</v>
      </c>
      <c r="C8" s="144">
        <v>115.5</v>
      </c>
      <c r="D8" s="143">
        <v>200.2</v>
      </c>
      <c r="E8" s="144" t="s">
        <v>186</v>
      </c>
    </row>
    <row r="9" spans="1:5">
      <c r="A9" s="142" t="s">
        <v>189</v>
      </c>
      <c r="B9" s="143">
        <v>170.9</v>
      </c>
      <c r="C9" s="144">
        <v>183.8</v>
      </c>
      <c r="D9" s="143">
        <v>109.5</v>
      </c>
      <c r="E9" s="144">
        <v>19.5</v>
      </c>
    </row>
    <row r="10" spans="1:5">
      <c r="A10" s="142" t="s">
        <v>190</v>
      </c>
      <c r="B10" s="143">
        <v>140.6</v>
      </c>
      <c r="C10" s="144">
        <v>156.6</v>
      </c>
      <c r="D10" s="143">
        <v>365.9</v>
      </c>
      <c r="E10" s="144">
        <v>28</v>
      </c>
    </row>
    <row r="11" spans="1:5">
      <c r="A11" s="142" t="s">
        <v>191</v>
      </c>
      <c r="B11" s="143">
        <v>88.7</v>
      </c>
      <c r="C11" s="144">
        <v>65</v>
      </c>
      <c r="D11" s="143">
        <v>76</v>
      </c>
      <c r="E11" s="144">
        <v>21.2</v>
      </c>
    </row>
    <row r="12" spans="1:5">
      <c r="A12" s="142" t="s">
        <v>192</v>
      </c>
      <c r="B12" s="143">
        <v>72.400000000000006</v>
      </c>
      <c r="C12" s="144">
        <v>75.2</v>
      </c>
      <c r="D12" s="143">
        <v>61.4</v>
      </c>
      <c r="E12" s="144">
        <v>14.4</v>
      </c>
    </row>
    <row r="13" spans="1:5">
      <c r="A13" s="142" t="s">
        <v>193</v>
      </c>
      <c r="B13" s="143">
        <v>46.3</v>
      </c>
      <c r="C13" s="144">
        <v>46.2</v>
      </c>
      <c r="D13" s="143">
        <v>31.6</v>
      </c>
      <c r="E13" s="144">
        <v>6.9</v>
      </c>
    </row>
    <row r="14" spans="1:5">
      <c r="A14" s="142" t="s">
        <v>194</v>
      </c>
      <c r="B14" s="143">
        <v>30.3</v>
      </c>
      <c r="C14" s="144">
        <v>30.3</v>
      </c>
      <c r="D14" s="143">
        <v>41.2</v>
      </c>
      <c r="E14" s="144">
        <v>7.2</v>
      </c>
    </row>
    <row r="15" spans="1:5">
      <c r="A15" s="142" t="s">
        <v>195</v>
      </c>
      <c r="B15" s="143">
        <v>24</v>
      </c>
      <c r="C15" s="144">
        <v>11.8</v>
      </c>
      <c r="D15" s="143">
        <v>57.4</v>
      </c>
      <c r="E15" s="144">
        <v>3.3</v>
      </c>
    </row>
    <row r="16" spans="1:5">
      <c r="A16" s="142" t="s">
        <v>196</v>
      </c>
      <c r="B16" s="143">
        <v>109.60000000000036</v>
      </c>
      <c r="C16" s="144">
        <v>76.048277069673901</v>
      </c>
      <c r="D16" s="143">
        <v>0.9</v>
      </c>
      <c r="E16" s="144">
        <v>0</v>
      </c>
    </row>
    <row r="17" spans="1:5">
      <c r="A17" s="142" t="s">
        <v>197</v>
      </c>
      <c r="B17" s="143">
        <v>977.3</v>
      </c>
      <c r="C17" s="144">
        <v>605.70000000000005</v>
      </c>
      <c r="D17" s="143">
        <v>412.9</v>
      </c>
      <c r="E17" s="144">
        <v>337.2</v>
      </c>
    </row>
    <row r="18" spans="1:5">
      <c r="A18" s="145" t="s">
        <v>21</v>
      </c>
      <c r="B18" s="143"/>
      <c r="C18" s="144"/>
      <c r="D18" s="143"/>
      <c r="E18" s="144"/>
    </row>
    <row r="19" spans="1:5">
      <c r="A19" s="146" t="s">
        <v>198</v>
      </c>
      <c r="B19" s="143">
        <v>217.8</v>
      </c>
      <c r="C19" s="144">
        <v>255.9</v>
      </c>
      <c r="D19" s="143">
        <v>494.8</v>
      </c>
      <c r="E19" s="144">
        <v>50.9</v>
      </c>
    </row>
    <row r="20" spans="1:5">
      <c r="A20" s="147" t="s">
        <v>199</v>
      </c>
      <c r="B20" s="143">
        <v>4943.6000000000004</v>
      </c>
      <c r="C20" s="144">
        <v>4194.0482770696744</v>
      </c>
      <c r="D20" s="143">
        <v>3984</v>
      </c>
      <c r="E20" s="144">
        <v>1090.7</v>
      </c>
    </row>
    <row r="21" spans="1:5">
      <c r="A21" s="146" t="s">
        <v>200</v>
      </c>
      <c r="B21" s="143">
        <v>0</v>
      </c>
      <c r="C21" s="144">
        <v>0</v>
      </c>
      <c r="D21" s="143">
        <v>74.8</v>
      </c>
      <c r="E21" s="144">
        <v>63.4</v>
      </c>
    </row>
    <row r="22" spans="1:5">
      <c r="A22" s="146" t="s">
        <v>58</v>
      </c>
      <c r="B22" s="143">
        <v>0</v>
      </c>
      <c r="C22" s="144">
        <v>0</v>
      </c>
      <c r="D22" s="143">
        <v>10.1</v>
      </c>
      <c r="E22" s="144" t="s">
        <v>186</v>
      </c>
    </row>
    <row r="23" spans="1:5">
      <c r="A23" s="147" t="s">
        <v>201</v>
      </c>
      <c r="B23" s="143">
        <v>0</v>
      </c>
      <c r="C23" s="144">
        <v>0</v>
      </c>
      <c r="D23" s="143">
        <v>4068.9</v>
      </c>
      <c r="E23" s="144">
        <v>1154.1000000000001</v>
      </c>
    </row>
  </sheetData>
  <mergeCells count="2"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Okładka</vt:lpstr>
      <vt:lpstr>RZiS</vt:lpstr>
      <vt:lpstr>BILANS</vt:lpstr>
      <vt:lpstr>PRZEPŁYWY</vt:lpstr>
      <vt:lpstr>KAPITAŁ WŁASNY</vt:lpstr>
      <vt:lpstr>SEGMENTY</vt:lpstr>
      <vt:lpstr>sprzedaż po KRAJACH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Pokora</dc:creator>
  <cp:lastModifiedBy>Tomasz Pokora</cp:lastModifiedBy>
  <dcterms:created xsi:type="dcterms:W3CDTF">2019-06-17T12:28:10Z</dcterms:created>
  <dcterms:modified xsi:type="dcterms:W3CDTF">2019-06-26T12:42:10Z</dcterms:modified>
</cp:coreProperties>
</file>